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0821\"/>
    </mc:Choice>
  </mc:AlternateContent>
  <bookViews>
    <workbookView windowWidth="23145" windowHeight="9675" activeTab="1"/>
  </bookViews>
  <sheets>
    <sheet name="个人" sheetId="1" r:id="rId1"/>
    <sheet name="小微企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<sst xmlns="http://schemas.openxmlformats.org/spreadsheetml/2006/main" count="56" uniqueCount="42">
  <si>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2026年淮安市区第一批富民创业担保贷款财政贴息明细表（个人）</t>
  </si>
  <si>
    <t>序号</t>
  </si>
  <si>
    <t>资格认定单位</t>
  </si>
  <si>
    <t>人员类别</t>
  </si>
  <si>
    <t>借款对象</t>
  </si>
  <si>
    <t>实体名称</t>
  </si>
  <si>
    <t>推荐金额</t>
  </si>
  <si>
    <t>贷款金额</t>
  </si>
  <si>
    <t>合同号</t>
  </si>
  <si>
    <t>放款时间</t>
  </si>
  <si>
    <t>还款时间</t>
  </si>
  <si>
    <t>执行利率</t>
  </si>
  <si>
    <t>LPR</t>
  </si>
  <si>
    <t>上浮利率</t>
  </si>
  <si>
    <t>利息总额</t>
  </si>
  <si>
    <t>贴息标准</t>
  </si>
  <si>
    <t>测算过程</t>
  </si>
  <si>
    <t>申请贴息金额</t>
  </si>
  <si>
    <t>备注说明</t>
  </si>
  <si>
    <t>市本级</t>
  </si>
  <si>
    <t>城镇登记失业人员</t>
  </si>
  <si>
    <t>郭鼎</t>
  </si>
  <si>
    <t>***</t>
  </si>
  <si>
    <t>32013736222019592221</t>
  </si>
  <si>
    <t>2022.1.13</t>
  </si>
  <si>
    <t>2025.1.13</t>
  </si>
  <si>
    <t>全额贴息</t>
  </si>
  <si>
    <t>2026年淮安市区第一批富民创业担保贷款财政贴息明细表（小微企业）</t>
  </si>
  <si>
    <t>统一代码</t>
  </si>
  <si>
    <t>姓名</t>
  </si>
  <si>
    <t>推荐金额（万元）</t>
  </si>
  <si>
    <t>贷款金额（万元）</t>
  </si>
  <si>
    <t>银行网点</t>
  </si>
  <si>
    <t>资金来源</t>
  </si>
  <si>
    <t>淮安市盛旺智能化科技有限公司</t>
  </si>
  <si>
    <t>91320811060194281F</t>
  </si>
  <si>
    <t>吕先进</t>
  </si>
  <si>
    <t>32010120250022014</t>
  </si>
  <si>
    <t>农行淮安新城支行</t>
  </si>
  <si>
    <t>"-5BP</t>
  </si>
  <si>
    <t>44621.92元</t>
  </si>
  <si>
    <t xml:space="preserve">  （300万*3.05%*356/365）/2=44621.92元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</si>
</sst>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0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22"/>
      <color rgb="FF00000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F73B8343-31F1-4E7F-BCCB-98010E9CA2C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 1" table="0" count="10" xr9:uid="{88DA8BD9-D955-4CF6-A485-2912B5D85EF9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workbookViewId="0">
      <selection activeCell="L23" sqref="L23"/>
    </sheetView>
  </sheetViews>
  <sheetFormatPr defaultColWidth="9" defaultRowHeight="13.5" outlineLevelRow="2"/>
  <cols>
    <col min="1" max="1" width="4.375" customWidth="1"/>
    <col min="2" max="2" width="10" customWidth="1"/>
    <col min="3" max="3" width="8.875" customWidth="1"/>
    <col min="5" max="5" width="9" customWidth="1"/>
    <col min="8" max="8" width="10.25" customWidth="1"/>
    <col min="9" max="10" width="10.5" customWidth="1"/>
    <col min="14" max="14" width="10.375" customWidth="1"/>
    <col min="16" max="16" width="8.625" style="11" customWidth="1"/>
    <col min="17" max="17" width="11.25" customWidth="1"/>
  </cols>
  <sheetData>
    <row r="1" ht="32" customHeight="1" spans="1:18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3"/>
      <c r="R1" s="13"/>
    </row>
    <row r="2" s="9" customFormat="1" ht="27" spans="1:18">
      <c r="A2" s="15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</row>
    <row r="3" s="10" customFormat="1" ht="30" customHeight="1" spans="1:18">
      <c r="A3" s="18">
        <v>1</v>
      </c>
      <c r="B3" s="18" t="s">
        <v>19</v>
      </c>
      <c r="C3" s="18" t="s">
        <v>20</v>
      </c>
      <c r="D3" s="18" t="s">
        <v>21</v>
      </c>
      <c r="E3" s="18" t="s">
        <v>22</v>
      </c>
      <c r="F3" s="18">
        <v>150000</v>
      </c>
      <c r="G3" s="18">
        <v>150000</v>
      </c>
      <c r="H3" s="23" t="s">
        <v>23</v>
      </c>
      <c r="I3" s="19" t="s">
        <v>24</v>
      </c>
      <c r="J3" s="19" t="s">
        <v>25</v>
      </c>
      <c r="K3" s="20">
        <v>0.057</v>
      </c>
      <c r="L3" s="20">
        <v>0.037</v>
      </c>
      <c r="M3" s="21">
        <v>0.02</v>
      </c>
      <c r="N3" s="18">
        <v>25337.89</v>
      </c>
      <c r="O3" s="18" t="s">
        <v>26</v>
      </c>
      <c r="P3" s="18">
        <v>25337.89</v>
      </c>
      <c r="Q3" s="22">
        <v>25337.89</v>
      </c>
      <c r="R3" s="18"/>
    </row>
  </sheetData>
  <mergeCells count="1">
    <mergeCell ref="A1:R1"/>
  </mergeCells>
  <pageMargins left="0.156944450430983" right="0" top="0.904861116033839" bottom="0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R17" sqref="R17"/>
    </sheetView>
  </sheetViews>
  <sheetFormatPr defaultColWidth="9" defaultRowHeight="13.5" outlineLevelRow="2"/>
  <cols>
    <col min="1" max="1" width="4.625" customWidth="1"/>
    <col min="2" max="2" width="15.25" customWidth="1"/>
    <col min="3" max="3" width="10.875" customWidth="1"/>
    <col min="4" max="4" width="6.625" customWidth="1"/>
    <col min="9" max="10" width="9.375"/>
    <col min="12" max="12" width="5.875" customWidth="1"/>
    <col min="15" max="15" width="11.05" customWidth="1"/>
    <col min="16" max="16" width="15.75" customWidth="1"/>
    <col min="17" max="17" width="5.25" customWidth="1"/>
  </cols>
  <sheetData>
    <row r="1" ht="27" spans="1:19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3" customHeight="1" spans="1:19">
      <c r="A2" s="4" t="s">
        <v>1</v>
      </c>
      <c r="B2" s="4" t="s">
        <v>4</v>
      </c>
      <c r="C2" s="4" t="s">
        <v>28</v>
      </c>
      <c r="D2" s="4" t="s">
        <v>29</v>
      </c>
      <c r="E2" s="4" t="s">
        <v>30</v>
      </c>
      <c r="F2" s="5" t="s">
        <v>31</v>
      </c>
      <c r="G2" s="5" t="s">
        <v>8</v>
      </c>
      <c r="H2" s="4" t="s">
        <v>32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33</v>
      </c>
      <c r="R2" s="4" t="s">
        <v>17</v>
      </c>
      <c r="S2" s="4" t="s">
        <v>18</v>
      </c>
    </row>
    <row r="3" s="2" customFormat="1" ht="41" customHeight="1" spans="1:19">
      <c r="A3" s="6">
        <v>1</v>
      </c>
      <c r="B3" s="6" t="s">
        <v>34</v>
      </c>
      <c r="C3" s="6" t="s">
        <v>35</v>
      </c>
      <c r="D3" s="6" t="s">
        <v>36</v>
      </c>
      <c r="E3" s="6">
        <v>300</v>
      </c>
      <c r="F3" s="7">
        <v>300</v>
      </c>
      <c r="G3" s="24" t="s">
        <v>37</v>
      </c>
      <c r="H3" s="6" t="s">
        <v>38</v>
      </c>
      <c r="I3" s="6">
        <v>20250423</v>
      </c>
      <c r="J3" s="6">
        <v>20260414</v>
      </c>
      <c r="K3" s="8">
        <v>0.0305</v>
      </c>
      <c r="L3" s="8">
        <v>0.031</v>
      </c>
      <c r="M3" s="6" t="s">
        <v>39</v>
      </c>
      <c r="N3" s="6" t="s">
        <v>40</v>
      </c>
      <c r="O3" s="8">
        <v>0.01525</v>
      </c>
      <c r="P3" s="6" t="s">
        <v>41</v>
      </c>
      <c r="Q3" s="6"/>
      <c r="R3" s="6" t="s">
        <v>40</v>
      </c>
      <c r="S3" s="6"/>
    </row>
  </sheetData>
  <mergeCells count="1">
    <mergeCell ref="A1:S1"/>
  </mergeCells>
  <conditionalFormatting sqref="A2">
    <cfRule type="duplicateValues" dxfId="0" priority="4"/>
  </conditionalFormatting>
  <conditionalFormatting sqref="B2">
    <cfRule type="duplicateValues" dxfId="0" priority="3"/>
  </conditionalFormatting>
  <conditionalFormatting sqref="C2:D2">
    <cfRule type="expression" dxfId="1" priority="8">
      <formula>AND(COUNTIF($C$2:$D$125,C2)+COUNTIF($C$127:$D$65522,C2)&gt;1,NOT(ISBLANK(C2)))</formula>
    </cfRule>
  </conditionalFormatting>
  <conditionalFormatting sqref="A3">
    <cfRule type="duplicateValues" dxfId="0" priority="2"/>
  </conditionalFormatting>
  <conditionalFormatting sqref="B3">
    <cfRule type="duplicateValues" dxfId="0" priority="1"/>
  </conditionalFormatting>
  <conditionalFormatting sqref="C3:D3">
    <cfRule type="expression" dxfId="1" priority="6">
      <formula>AND(COUNTIF($C$2:$D$125,C3)+COUNTIF($C$127:$D$65522,C3)&gt;1,NOT(ISBLANK(C3)))</formula>
    </cfRule>
  </conditionalFormatting>
  <pageMargins left="0.0784722222222222" right="0.038888888888888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Yozo_Office9.2.7224.102ZH.SP1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小微企业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捣蛋少帅</cp:lastModifiedBy>
  <cp:revision>1</cp:revision>
  <dcterms:created xsi:type="dcterms:W3CDTF">2025-10-17T00:53:00Z</dcterms:created>
  <dcterms:modified xsi:type="dcterms:W3CDTF">2026-08-21T06:35:27Z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841EDF5AAAAD498E9391846CCD2524FD_13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