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<sst xmlns="http://schemas.openxmlformats.org/spreadsheetml/2006/main" count="154" uniqueCount="98">
  <si>
    <t>2025年第二批市区富民创业担保贷款财政贴息公示表</t>
  </si>
  <si>
    <t>序号</t>
  </si>
  <si>
    <t>人员类别</t>
  </si>
  <si>
    <t>借款对象</t>
  </si>
  <si>
    <t>实体名称</t>
  </si>
  <si>
    <t>推荐金额</t>
  </si>
  <si>
    <t>贷款金额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</si>
  <si>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</si>
  <si>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</si>
  <si>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</si>
  <si>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</si>
  <si>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</si>
  <si>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</si>
  <si>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</si>
  <si>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测算过程</t>
  </si>
  <si>
    <t>申请贴息金额</t>
  </si>
  <si>
    <t>申报人</t>
  </si>
  <si>
    <t>1</t>
  </si>
  <si>
    <t>其他</t>
  </si>
  <si>
    <t>庄春红</t>
  </si>
  <si>
    <t>清江浦宅媚装饰经营部</t>
  </si>
  <si>
    <t>减半贴息</t>
  </si>
  <si>
    <t>300000*（5.8-（3.8-1.5）/100*3/1080*1073/2</t>
  </si>
  <si>
    <t>邮储银行</t>
  </si>
  <si>
    <t>2</t>
  </si>
  <si>
    <t>城镇登记失业人员</t>
  </si>
  <si>
    <t>谢伟龙</t>
  </si>
  <si>
    <t>清江浦区户迪通手机通信器材经营部</t>
  </si>
  <si>
    <t>全额贴息</t>
  </si>
  <si>
    <t>3</t>
  </si>
  <si>
    <t>李海燕</t>
  </si>
  <si>
    <t>淮安美固不锈钢贸易有限公司</t>
  </si>
  <si>
    <t>（25335.99-739.73-696.68-694.36）/2=11602.61</t>
  </si>
  <si>
    <t>4</t>
  </si>
  <si>
    <t>龙苏和</t>
  </si>
  <si>
    <t>清江浦区窦鹏服装店</t>
  </si>
  <si>
    <t>部分贴息</t>
  </si>
  <si>
    <t>300000*（5.8-（3.8-1.5）/100*3</t>
  </si>
  <si>
    <t>5</t>
  </si>
  <si>
    <t>汪思凡</t>
  </si>
  <si>
    <t>清江浦区橙小凡美甲店</t>
  </si>
  <si>
    <t>16891.89/2</t>
  </si>
  <si>
    <t>6</t>
  </si>
  <si>
    <t>农民</t>
  </si>
  <si>
    <t>马建明</t>
  </si>
  <si>
    <t>清江浦区迟早来园区小吃部</t>
  </si>
  <si>
    <t>150000</t>
  </si>
  <si>
    <t>7</t>
  </si>
  <si>
    <t>高校毕业生</t>
  </si>
  <si>
    <t>宋长莹</t>
  </si>
  <si>
    <t>淮安经济技术开发区长莹野马烧烤店</t>
  </si>
  <si>
    <t>500000</t>
  </si>
  <si>
    <t>300000*（5.85-（3.85-1.5）/100*3</t>
  </si>
  <si>
    <t>8</t>
  </si>
  <si>
    <t>高扬</t>
  </si>
  <si>
    <t>清江浦区小灯笼水果店</t>
  </si>
  <si>
    <t>300000</t>
  </si>
  <si>
    <t>9</t>
  </si>
  <si>
    <t>方龙</t>
  </si>
  <si>
    <t>淮安卓畅文化传播有限公司</t>
  </si>
  <si>
    <t>10</t>
  </si>
  <si>
    <t>孙成凯</t>
  </si>
  <si>
    <t>清江浦区小号角琴行</t>
  </si>
  <si>
    <t>300000*（5.8-（3.8-1.5）/100*3/2</t>
  </si>
  <si>
    <t>11</t>
  </si>
  <si>
    <t>王万杰</t>
  </si>
  <si>
    <t>淮安工业园区玉千海鲜烧烤</t>
  </si>
  <si>
    <t>12</t>
  </si>
  <si>
    <t>张卫军</t>
  </si>
  <si>
    <t>淮安经济技术开发区鼎鸿面馆</t>
  </si>
  <si>
    <t>2022-01-06</t>
  </si>
  <si>
    <t>2025-01-06</t>
  </si>
  <si>
    <t>3.80%</t>
  </si>
  <si>
    <t>13</t>
  </si>
  <si>
    <t>杨青</t>
  </si>
  <si>
    <t>清江浦区好一看服装店</t>
  </si>
  <si>
    <t>14</t>
  </si>
  <si>
    <t>刘金秒</t>
  </si>
  <si>
    <t>清江浦区靓蛙馆餐饮专营店</t>
  </si>
  <si>
    <t>15</t>
  </si>
  <si>
    <t>自主创业农民</t>
  </si>
  <si>
    <t>盛卫祥</t>
  </si>
  <si>
    <t>淮安悦诚家居装饰工程有限公司</t>
  </si>
  <si>
    <t>16</t>
  </si>
  <si>
    <t>张宇</t>
  </si>
  <si>
    <t>清江浦区知味居餐饮店</t>
  </si>
  <si>
    <t>5.85%-（3.85%-150BP）*300000*3-1478.09</t>
  </si>
  <si>
    <t>17</t>
  </si>
  <si>
    <t>张盛华</t>
  </si>
  <si>
    <t>清江浦区迷局桌游工作室</t>
  </si>
  <si>
    <t>5.85%-（3.85%-150BP）*300000*3=31500</t>
  </si>
  <si>
    <t>18</t>
  </si>
  <si>
    <t>韩雷</t>
  </si>
  <si>
    <t>清江浦区曾宠宠物服务店</t>
  </si>
  <si>
    <t>洪舟</t>
  </si>
  <si>
    <t>清江浦思迈尔饮品店</t>
  </si>
  <si>
    <t>市本级个人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</si>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</sst>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  <numFmt numFmtId="178" formatCode="&quot;&quot;\¥&quot;&quot;#,##0.00;[Red]&quot;&quot;\¥&quot;&quot;#,##0.00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9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7" fontId="5" fillId="0" borderId="7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7" fontId="5" fillId="0" borderId="7" xfId="0" applyNumberFormat="1" applyFont="1" applyFill="1" applyBorder="1" applyAlignment="1">
      <alignment horizontal="center" vertical="center"/>
    </xf>
    <xf numFmtId="7" fontId="6" fillId="0" borderId="7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7" fontId="5" fillId="0" borderId="2" xfId="0" applyNumberFormat="1" applyFont="1" applyFill="1" applyBorder="1" applyAlignment="1">
      <alignment horizontal="center" vertical="center" wrapText="1"/>
    </xf>
    <xf numFmtId="10" fontId="5" fillId="0" borderId="6" xfId="0" applyNumberFormat="1" applyFont="1" applyFill="1" applyBorder="1" applyAlignment="1">
      <alignment horizontal="center" vertical="center" wrapText="1"/>
    </xf>
    <xf numFmtId="7" fontId="5" fillId="0" borderId="8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R15" sqref="R15"/>
    </sheetView>
  </sheetViews>
  <sheetFormatPr defaultColWidth="9" defaultRowHeight="30" customHeight="1"/>
  <cols>
    <col min="1" max="1" width="3.625" style="3" customWidth="1"/>
    <col min="2" max="2" width="9" style="3"/>
    <col min="3" max="3" width="6.625" style="3" customWidth="1"/>
    <col min="4" max="4" width="16.5" style="3" customWidth="1"/>
    <col min="5" max="6" width="9" style="3"/>
    <col min="7" max="8" width="8.875" style="3" customWidth="1"/>
    <col min="9" max="9" width="9" style="3"/>
    <col min="10" max="10" width="7.25" style="3" customWidth="1"/>
    <col min="11" max="11" width="9" style="3"/>
    <col min="12" max="12" width="9.5" style="3" customWidth="1"/>
    <col min="13" max="13" width="9" style="3"/>
    <col min="14" max="14" width="19.375" style="3" customWidth="1"/>
    <col min="15" max="15" width="13.3833333333333" style="3" customWidth="1"/>
    <col min="16" max="16" width="9" style="4"/>
    <col min="17" max="16384" width="9" style="3"/>
  </cols>
  <sheetData>
    <row r="1" ht="3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30"/>
    </row>
    <row r="2" s="1" customFormat="1" customHeight="1" spans="1:1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31" t="s">
        <v>15</v>
      </c>
      <c r="P2" s="32" t="s">
        <v>16</v>
      </c>
    </row>
    <row r="3" s="1" customFormat="1" customHeight="1" spans="1:16">
      <c r="A3" s="8" t="s">
        <v>17</v>
      </c>
      <c r="B3" s="9" t="s">
        <v>18</v>
      </c>
      <c r="C3" s="9" t="s">
        <v>19</v>
      </c>
      <c r="D3" s="9" t="s">
        <v>20</v>
      </c>
      <c r="E3" s="9">
        <v>300000</v>
      </c>
      <c r="F3" s="9">
        <v>300000</v>
      </c>
      <c r="G3" s="10">
        <v>44562</v>
      </c>
      <c r="H3" s="10">
        <v>45635</v>
      </c>
      <c r="I3" s="33">
        <v>0.058</v>
      </c>
      <c r="J3" s="33">
        <v>0.038</v>
      </c>
      <c r="K3" s="33">
        <v>0.02</v>
      </c>
      <c r="L3" s="9">
        <v>51151.3</v>
      </c>
      <c r="M3" s="9" t="s">
        <v>21</v>
      </c>
      <c r="N3" s="9" t="s">
        <v>22</v>
      </c>
      <c r="O3" s="34">
        <v>15647.92</v>
      </c>
      <c r="P3" s="32" t="s">
        <v>23</v>
      </c>
    </row>
    <row r="4" s="1" customFormat="1" customHeight="1" spans="1:16">
      <c r="A4" s="8" t="s">
        <v>24</v>
      </c>
      <c r="B4" s="11" t="s">
        <v>25</v>
      </c>
      <c r="C4" s="9" t="s">
        <v>26</v>
      </c>
      <c r="D4" s="9" t="s">
        <v>27</v>
      </c>
      <c r="E4" s="9">
        <v>150000</v>
      </c>
      <c r="F4" s="9">
        <v>100000</v>
      </c>
      <c r="G4" s="10">
        <v>44574</v>
      </c>
      <c r="H4" s="10">
        <v>45670</v>
      </c>
      <c r="I4" s="33">
        <v>0.058</v>
      </c>
      <c r="J4" s="33">
        <v>0.038</v>
      </c>
      <c r="K4" s="33">
        <v>0.02</v>
      </c>
      <c r="L4" s="9">
        <v>17415.8</v>
      </c>
      <c r="M4" s="9" t="s">
        <v>28</v>
      </c>
      <c r="N4" s="9"/>
      <c r="O4" s="34">
        <v>17415.8</v>
      </c>
      <c r="P4" s="32" t="s">
        <v>23</v>
      </c>
    </row>
    <row r="5" s="1" customFormat="1" customHeight="1" spans="1:16">
      <c r="A5" s="8" t="s">
        <v>29</v>
      </c>
      <c r="B5" s="11" t="s">
        <v>18</v>
      </c>
      <c r="C5" s="9" t="s">
        <v>30</v>
      </c>
      <c r="D5" s="9" t="s">
        <v>31</v>
      </c>
      <c r="E5" s="9">
        <v>150000</v>
      </c>
      <c r="F5" s="9">
        <v>150000</v>
      </c>
      <c r="G5" s="10">
        <v>44575</v>
      </c>
      <c r="H5" s="10">
        <v>45671</v>
      </c>
      <c r="I5" s="33">
        <v>0.058</v>
      </c>
      <c r="J5" s="33">
        <v>0.038</v>
      </c>
      <c r="K5" s="33">
        <v>0.02</v>
      </c>
      <c r="L5" s="9">
        <v>25335.99</v>
      </c>
      <c r="M5" s="9" t="s">
        <v>21</v>
      </c>
      <c r="N5" s="9" t="s">
        <v>32</v>
      </c>
      <c r="O5" s="34">
        <v>11602.61</v>
      </c>
      <c r="P5" s="32" t="s">
        <v>23</v>
      </c>
    </row>
    <row r="6" s="1" customFormat="1" customHeight="1" spans="1:16">
      <c r="A6" s="8" t="s">
        <v>33</v>
      </c>
      <c r="B6" s="11" t="s">
        <v>25</v>
      </c>
      <c r="C6" s="9" t="s">
        <v>34</v>
      </c>
      <c r="D6" s="9" t="s">
        <v>35</v>
      </c>
      <c r="E6" s="9">
        <v>300000</v>
      </c>
      <c r="F6" s="9">
        <v>300000</v>
      </c>
      <c r="G6" s="10">
        <v>44562</v>
      </c>
      <c r="H6" s="10">
        <v>45652</v>
      </c>
      <c r="I6" s="33">
        <v>0.058</v>
      </c>
      <c r="J6" s="33">
        <v>0.038</v>
      </c>
      <c r="K6" s="33">
        <v>0.02</v>
      </c>
      <c r="L6" s="9">
        <v>50476.06</v>
      </c>
      <c r="M6" s="9" t="s">
        <v>36</v>
      </c>
      <c r="N6" s="9" t="s">
        <v>37</v>
      </c>
      <c r="O6" s="34">
        <v>31500</v>
      </c>
      <c r="P6" s="32" t="s">
        <v>23</v>
      </c>
    </row>
    <row r="7" s="1" customFormat="1" customHeight="1" spans="1:16">
      <c r="A7" s="8" t="s">
        <v>38</v>
      </c>
      <c r="B7" s="11" t="s">
        <v>18</v>
      </c>
      <c r="C7" s="9" t="s">
        <v>39</v>
      </c>
      <c r="D7" s="9" t="s">
        <v>40</v>
      </c>
      <c r="E7" s="9">
        <v>300000</v>
      </c>
      <c r="F7" s="9">
        <v>100000</v>
      </c>
      <c r="G7" s="10">
        <v>44574</v>
      </c>
      <c r="H7" s="10">
        <v>45670</v>
      </c>
      <c r="I7" s="33">
        <v>0.058</v>
      </c>
      <c r="J7" s="33">
        <v>0.038</v>
      </c>
      <c r="K7" s="33">
        <v>0.02</v>
      </c>
      <c r="L7" s="9">
        <v>16891.89</v>
      </c>
      <c r="M7" s="9" t="s">
        <v>21</v>
      </c>
      <c r="N7" s="9" t="s">
        <v>41</v>
      </c>
      <c r="O7" s="34">
        <v>8445.945</v>
      </c>
      <c r="P7" s="32" t="s">
        <v>23</v>
      </c>
    </row>
    <row r="8" s="1" customFormat="1" customHeight="1" spans="1:16">
      <c r="A8" s="8" t="s">
        <v>42</v>
      </c>
      <c r="B8" s="11" t="s">
        <v>43</v>
      </c>
      <c r="C8" s="9" t="s">
        <v>44</v>
      </c>
      <c r="D8" s="11" t="s">
        <v>45</v>
      </c>
      <c r="E8" s="12" t="s">
        <v>46</v>
      </c>
      <c r="F8" s="9">
        <v>150000</v>
      </c>
      <c r="G8" s="13">
        <v>44551</v>
      </c>
      <c r="H8" s="13">
        <v>45647</v>
      </c>
      <c r="I8" s="33">
        <v>0.058</v>
      </c>
      <c r="J8" s="33">
        <v>0.038</v>
      </c>
      <c r="K8" s="33">
        <v>0.02</v>
      </c>
      <c r="L8" s="9">
        <v>25388.24</v>
      </c>
      <c r="M8" s="9" t="s">
        <v>28</v>
      </c>
      <c r="N8" s="9"/>
      <c r="O8" s="34">
        <v>25388.24</v>
      </c>
      <c r="P8" s="32" t="s">
        <v>23</v>
      </c>
    </row>
    <row r="9" s="1" customFormat="1" customHeight="1" spans="1:16">
      <c r="A9" s="8" t="s">
        <v>47</v>
      </c>
      <c r="B9" s="11" t="s">
        <v>48</v>
      </c>
      <c r="C9" s="8" t="s">
        <v>49</v>
      </c>
      <c r="D9" s="11" t="s">
        <v>50</v>
      </c>
      <c r="E9" s="12" t="s">
        <v>51</v>
      </c>
      <c r="F9" s="9">
        <v>300000</v>
      </c>
      <c r="G9" s="13">
        <v>44538</v>
      </c>
      <c r="H9" s="13">
        <v>45634</v>
      </c>
      <c r="I9" s="33">
        <v>0.0585</v>
      </c>
      <c r="J9" s="33">
        <v>0.0385</v>
      </c>
      <c r="K9" s="33">
        <v>0.02</v>
      </c>
      <c r="L9" s="9">
        <v>50823.73</v>
      </c>
      <c r="M9" s="9" t="s">
        <v>36</v>
      </c>
      <c r="N9" s="9" t="s">
        <v>52</v>
      </c>
      <c r="O9" s="34">
        <v>31500</v>
      </c>
      <c r="P9" s="32" t="s">
        <v>23</v>
      </c>
    </row>
    <row r="10" s="1" customFormat="1" customHeight="1" spans="1:16">
      <c r="A10" s="8" t="s">
        <v>53</v>
      </c>
      <c r="B10" s="11" t="s">
        <v>25</v>
      </c>
      <c r="C10" s="8" t="s">
        <v>54</v>
      </c>
      <c r="D10" s="11" t="s">
        <v>55</v>
      </c>
      <c r="E10" s="12" t="s">
        <v>56</v>
      </c>
      <c r="F10" s="12" t="s">
        <v>56</v>
      </c>
      <c r="G10" s="13">
        <v>44562</v>
      </c>
      <c r="H10" s="13">
        <v>45658</v>
      </c>
      <c r="I10" s="33">
        <v>0.058</v>
      </c>
      <c r="J10" s="33">
        <v>0.038</v>
      </c>
      <c r="K10" s="33">
        <v>0.02</v>
      </c>
      <c r="L10" s="9">
        <v>50653.45</v>
      </c>
      <c r="M10" s="9" t="s">
        <v>36</v>
      </c>
      <c r="N10" s="9" t="s">
        <v>37</v>
      </c>
      <c r="O10" s="34">
        <v>31500</v>
      </c>
      <c r="P10" s="32" t="s">
        <v>23</v>
      </c>
    </row>
    <row r="11" s="1" customFormat="1" customHeight="1" spans="1:16">
      <c r="A11" s="8" t="s">
        <v>57</v>
      </c>
      <c r="B11" s="11" t="s">
        <v>25</v>
      </c>
      <c r="C11" s="14" t="s">
        <v>58</v>
      </c>
      <c r="D11" s="11" t="s">
        <v>59</v>
      </c>
      <c r="E11" s="15">
        <v>150000</v>
      </c>
      <c r="F11" s="15">
        <v>150000</v>
      </c>
      <c r="G11" s="16">
        <v>44448</v>
      </c>
      <c r="H11" s="16">
        <v>45544</v>
      </c>
      <c r="I11" s="35">
        <v>0.0585</v>
      </c>
      <c r="J11" s="35">
        <v>0.0385</v>
      </c>
      <c r="K11" s="35">
        <v>0.02</v>
      </c>
      <c r="L11" s="36">
        <v>25559.79</v>
      </c>
      <c r="M11" s="15" t="s">
        <v>28</v>
      </c>
      <c r="N11" s="15"/>
      <c r="O11" s="37">
        <v>25559.79</v>
      </c>
      <c r="P11" s="32" t="s">
        <v>23</v>
      </c>
    </row>
    <row r="12" s="1" customFormat="1" customHeight="1" spans="1:16">
      <c r="A12" s="8" t="s">
        <v>60</v>
      </c>
      <c r="B12" s="17" t="s">
        <v>18</v>
      </c>
      <c r="C12" s="15" t="s">
        <v>61</v>
      </c>
      <c r="D12" s="11" t="s">
        <v>62</v>
      </c>
      <c r="E12" s="18" t="s">
        <v>56</v>
      </c>
      <c r="F12" s="15">
        <v>300000</v>
      </c>
      <c r="G12" s="16">
        <v>44562</v>
      </c>
      <c r="H12" s="16">
        <v>45658</v>
      </c>
      <c r="I12" s="35">
        <v>0.058</v>
      </c>
      <c r="J12" s="35">
        <v>0.038</v>
      </c>
      <c r="K12" s="35">
        <v>0.02</v>
      </c>
      <c r="L12" s="36">
        <v>50744.83</v>
      </c>
      <c r="M12" s="15" t="s">
        <v>21</v>
      </c>
      <c r="N12" s="9" t="s">
        <v>63</v>
      </c>
      <c r="O12" s="38">
        <v>15750</v>
      </c>
      <c r="P12" s="32" t="s">
        <v>23</v>
      </c>
    </row>
    <row r="13" s="1" customFormat="1" customHeight="1" spans="1:16">
      <c r="A13" s="8" t="s">
        <v>64</v>
      </c>
      <c r="B13" s="11" t="s">
        <v>25</v>
      </c>
      <c r="C13" s="15" t="s">
        <v>65</v>
      </c>
      <c r="D13" s="11" t="s">
        <v>66</v>
      </c>
      <c r="E13" s="18" t="s">
        <v>46</v>
      </c>
      <c r="F13" s="15">
        <v>150000</v>
      </c>
      <c r="G13" s="16">
        <v>44537</v>
      </c>
      <c r="H13" s="16">
        <v>45633</v>
      </c>
      <c r="I13" s="35">
        <v>0.0585</v>
      </c>
      <c r="J13" s="35">
        <v>0.0385</v>
      </c>
      <c r="K13" s="35">
        <v>0.02</v>
      </c>
      <c r="L13" s="36">
        <v>26348.92</v>
      </c>
      <c r="M13" s="15" t="s">
        <v>28</v>
      </c>
      <c r="N13" s="15"/>
      <c r="O13" s="37">
        <v>26348.92</v>
      </c>
      <c r="P13" s="32" t="s">
        <v>23</v>
      </c>
    </row>
    <row r="14" s="1" customFormat="1" customHeight="1" spans="1:16">
      <c r="A14" s="8" t="s">
        <v>67</v>
      </c>
      <c r="B14" s="19" t="s">
        <v>25</v>
      </c>
      <c r="C14" s="19" t="s">
        <v>68</v>
      </c>
      <c r="D14" s="19" t="s">
        <v>69</v>
      </c>
      <c r="E14" s="19" t="s">
        <v>56</v>
      </c>
      <c r="F14" s="19" t="s">
        <v>46</v>
      </c>
      <c r="G14" s="19" t="s">
        <v>70</v>
      </c>
      <c r="H14" s="19" t="s">
        <v>71</v>
      </c>
      <c r="I14" s="39">
        <v>0.058</v>
      </c>
      <c r="J14" s="19" t="s">
        <v>72</v>
      </c>
      <c r="K14" s="40">
        <v>0.02</v>
      </c>
      <c r="L14" s="41">
        <v>26123.77</v>
      </c>
      <c r="M14" s="6" t="s">
        <v>28</v>
      </c>
      <c r="N14" s="19"/>
      <c r="O14" s="42">
        <v>26123.77</v>
      </c>
      <c r="P14" s="32" t="s">
        <v>23</v>
      </c>
    </row>
    <row r="15" s="1" customFormat="1" customHeight="1" spans="1:16">
      <c r="A15" s="8" t="s">
        <v>73</v>
      </c>
      <c r="B15" s="11" t="s">
        <v>25</v>
      </c>
      <c r="C15" s="20" t="s">
        <v>74</v>
      </c>
      <c r="D15" s="11" t="s">
        <v>75</v>
      </c>
      <c r="E15" s="15">
        <v>300000</v>
      </c>
      <c r="F15" s="15">
        <v>300000</v>
      </c>
      <c r="G15" s="16">
        <v>44536</v>
      </c>
      <c r="H15" s="16">
        <v>45629</v>
      </c>
      <c r="I15" s="35">
        <v>0.0585</v>
      </c>
      <c r="J15" s="35">
        <v>0.0385</v>
      </c>
      <c r="K15" s="35">
        <v>0.02</v>
      </c>
      <c r="L15" s="36">
        <v>50695.91</v>
      </c>
      <c r="M15" s="15" t="s">
        <v>36</v>
      </c>
      <c r="N15" s="9" t="s">
        <v>52</v>
      </c>
      <c r="O15" s="37">
        <v>31500</v>
      </c>
      <c r="P15" s="32" t="s">
        <v>23</v>
      </c>
    </row>
    <row r="16" s="1" customFormat="1" customHeight="1" spans="1:16">
      <c r="A16" s="8" t="s">
        <v>76</v>
      </c>
      <c r="B16" s="11" t="s">
        <v>25</v>
      </c>
      <c r="C16" s="11" t="s">
        <v>77</v>
      </c>
      <c r="D16" s="11" t="s">
        <v>78</v>
      </c>
      <c r="E16" s="15">
        <v>150000</v>
      </c>
      <c r="F16" s="15">
        <v>150000</v>
      </c>
      <c r="G16" s="16">
        <v>44454</v>
      </c>
      <c r="H16" s="16">
        <v>45550</v>
      </c>
      <c r="I16" s="35">
        <v>0.0585</v>
      </c>
      <c r="J16" s="35">
        <v>0.0385</v>
      </c>
      <c r="K16" s="35">
        <v>0.02</v>
      </c>
      <c r="L16" s="36">
        <v>13674.99</v>
      </c>
      <c r="M16" s="15" t="s">
        <v>28</v>
      </c>
      <c r="N16" s="15"/>
      <c r="O16" s="37">
        <v>13674.99</v>
      </c>
      <c r="P16" s="32" t="s">
        <v>23</v>
      </c>
    </row>
    <row r="17" s="1" customFormat="1" customHeight="1" spans="1:16">
      <c r="A17" s="8" t="s">
        <v>79</v>
      </c>
      <c r="B17" s="6" t="s">
        <v>80</v>
      </c>
      <c r="C17" s="6" t="s">
        <v>81</v>
      </c>
      <c r="D17" s="6" t="s">
        <v>82</v>
      </c>
      <c r="E17" s="6">
        <v>300000</v>
      </c>
      <c r="F17" s="6">
        <v>300000</v>
      </c>
      <c r="G17" s="21">
        <v>44540</v>
      </c>
      <c r="H17" s="21">
        <v>45636</v>
      </c>
      <c r="I17" s="39">
        <v>0.0585</v>
      </c>
      <c r="J17" s="39">
        <v>0.0385</v>
      </c>
      <c r="K17" s="40">
        <v>0.02</v>
      </c>
      <c r="L17" s="6">
        <v>50817.15</v>
      </c>
      <c r="M17" s="6" t="s">
        <v>36</v>
      </c>
      <c r="N17" s="9" t="s">
        <v>52</v>
      </c>
      <c r="O17" s="37">
        <v>31500</v>
      </c>
      <c r="P17" s="32" t="s">
        <v>23</v>
      </c>
    </row>
    <row r="18" s="1" customFormat="1" customHeight="1" spans="1:16">
      <c r="A18" s="8" t="s">
        <v>83</v>
      </c>
      <c r="B18" s="6" t="s">
        <v>25</v>
      </c>
      <c r="C18" s="6" t="s">
        <v>84</v>
      </c>
      <c r="D18" s="6" t="s">
        <v>85</v>
      </c>
      <c r="E18" s="6">
        <v>300000</v>
      </c>
      <c r="F18" s="6">
        <v>300000</v>
      </c>
      <c r="G18" s="21">
        <v>44449</v>
      </c>
      <c r="H18" s="21">
        <v>45545</v>
      </c>
      <c r="I18" s="39">
        <v>0.0585</v>
      </c>
      <c r="J18" s="39">
        <v>0.0385</v>
      </c>
      <c r="K18" s="39">
        <v>0.02</v>
      </c>
      <c r="L18" s="6">
        <v>51116.61</v>
      </c>
      <c r="M18" s="6" t="s">
        <v>36</v>
      </c>
      <c r="N18" s="6" t="s">
        <v>86</v>
      </c>
      <c r="O18" s="42">
        <v>30021.91</v>
      </c>
      <c r="P18" s="32" t="s">
        <v>23</v>
      </c>
    </row>
    <row r="19" s="1" customFormat="1" customHeight="1" spans="1:16">
      <c r="A19" s="8" t="s">
        <v>87</v>
      </c>
      <c r="B19" s="6" t="s">
        <v>25</v>
      </c>
      <c r="C19" s="6" t="s">
        <v>88</v>
      </c>
      <c r="D19" s="6" t="s">
        <v>89</v>
      </c>
      <c r="E19" s="6">
        <v>300000</v>
      </c>
      <c r="F19" s="6">
        <v>300000</v>
      </c>
      <c r="G19" s="21">
        <v>44465</v>
      </c>
      <c r="H19" s="21">
        <v>45561</v>
      </c>
      <c r="I19" s="39">
        <v>0.0585</v>
      </c>
      <c r="J19" s="39">
        <v>0.0385</v>
      </c>
      <c r="K19" s="39">
        <v>0.02</v>
      </c>
      <c r="L19" s="6">
        <v>51063.73</v>
      </c>
      <c r="M19" s="6" t="s">
        <v>36</v>
      </c>
      <c r="N19" s="6" t="s">
        <v>90</v>
      </c>
      <c r="O19" s="42">
        <v>31500</v>
      </c>
      <c r="P19" s="32" t="s">
        <v>23</v>
      </c>
    </row>
    <row r="20" s="1" customFormat="1" customHeight="1" spans="1:16">
      <c r="A20" s="22" t="s">
        <v>91</v>
      </c>
      <c r="B20" s="23" t="s">
        <v>25</v>
      </c>
      <c r="C20" s="24" t="s">
        <v>92</v>
      </c>
      <c r="D20" s="23" t="s">
        <v>93</v>
      </c>
      <c r="E20" s="25" t="s">
        <v>56</v>
      </c>
      <c r="F20" s="24">
        <v>150000</v>
      </c>
      <c r="G20" s="26">
        <v>44435</v>
      </c>
      <c r="H20" s="26">
        <v>45531</v>
      </c>
      <c r="I20" s="43">
        <v>0.0585</v>
      </c>
      <c r="J20" s="43">
        <v>0.0385</v>
      </c>
      <c r="K20" s="43">
        <v>0.02</v>
      </c>
      <c r="L20" s="24">
        <v>13926.03</v>
      </c>
      <c r="M20" s="24" t="s">
        <v>28</v>
      </c>
      <c r="N20" s="24"/>
      <c r="O20" s="44">
        <v>13926.03</v>
      </c>
      <c r="P20" s="32" t="s">
        <v>23</v>
      </c>
    </row>
    <row r="21" s="2" customFormat="1" customHeight="1" spans="1:16">
      <c r="A21" s="27">
        <v>19</v>
      </c>
      <c r="B21" s="27" t="s">
        <v>48</v>
      </c>
      <c r="C21" s="27" t="s">
        <v>94</v>
      </c>
      <c r="D21" s="27" t="s">
        <v>95</v>
      </c>
      <c r="E21" s="27">
        <v>150000</v>
      </c>
      <c r="F21" s="27">
        <v>150000</v>
      </c>
      <c r="G21" s="28">
        <v>44589</v>
      </c>
      <c r="H21" s="28">
        <v>45677</v>
      </c>
      <c r="I21" s="45">
        <v>0.057</v>
      </c>
      <c r="J21" s="45">
        <v>0.037</v>
      </c>
      <c r="K21" s="46">
        <v>0.02</v>
      </c>
      <c r="L21" s="27">
        <v>25840</v>
      </c>
      <c r="M21" s="27" t="s">
        <v>28</v>
      </c>
      <c r="N21" s="27"/>
      <c r="O21" s="47">
        <v>25840</v>
      </c>
      <c r="P21" s="27" t="s">
        <v>96</v>
      </c>
    </row>
    <row r="22" customHeight="1" spans="1:16">
      <c r="A22" s="29" t="s">
        <v>97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48">
        <f>SUM(O3:O21)</f>
        <v>444745.925</v>
      </c>
      <c r="P22" s="29"/>
    </row>
  </sheetData>
  <mergeCells count="2">
    <mergeCell ref="A1:O1"/>
    <mergeCell ref="A22:N22"/>
  </mergeCells>
  <dataValidations count="2">
    <dataValidation type="list" allowBlank="1" showInputMessage="1" showErrorMessage="1" sqref="M20">
      <formula1>"全额贴息,LPR贴息,LPR/2,减半贴息"</formula1>
    </dataValidation>
    <dataValidation type="list" allowBlank="1" showInputMessage="1" showErrorMessage="1" sqref="M11:M13 M15:M16">
      <formula1>"全额贴息,部分贴息,减半贴息"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WPS_432784320</cp:lastModifiedBy>
  <dcterms:created xsi:type="dcterms:W3CDTF">2023-05-12T11:15:00Z</dcterms:created>
  <dcterms:modified xsi:type="dcterms:W3CDTF">2025-04-11T07:13:20Z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CC987DFECC8B4C739C669D5487F4B14A_13</vt:lpwstr>
  </property>
</Properties>
</file>