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45" windowHeight="9675" activeTab="1"/>
  </bookViews>
  <sheets>
    <sheet name="农业银行" sheetId="6" r:id="rId1"/>
    <sheet name="江苏银行" sheetId="7" r:id="rId2"/>
  </sheets>
  <definedNames>
    <definedName name="清江浦区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<sst xmlns="http://schemas.openxmlformats.org/spreadsheetml/2006/main" count="89" uniqueCount="60">
  <si>
    <t>2024年淮安市区第七批富民创业担保贷款财政贴息公示表（小微企业）</t>
  </si>
  <si>
    <t>序号</t>
  </si>
  <si>
    <t>借款企业</t>
  </si>
  <si>
    <t>统一代码</t>
  </si>
  <si>
    <t>姓名</t>
  </si>
  <si>
    <t>推荐金额(万元)</t>
  </si>
  <si>
    <t>货款金额万元</t>
  </si>
  <si>
    <t>合同号</t>
  </si>
  <si>
    <t>银行网点</t>
  </si>
  <si>
    <t>放款时间</t>
  </si>
  <si>
    <t>还款时间</t>
  </si>
  <si>
    <t>执行利率</t>
  </si>
  <si>
    <t>LPR</t>
  </si>
  <si>
    <t>上浮利率</t>
  </si>
  <si>
    <t>利息总额</t>
  </si>
  <si>
    <t>贴息标准</t>
  </si>
  <si>
    <t>测算过程</t>
  </si>
  <si>
    <t>资金来源</t>
  </si>
  <si>
    <t>申请贴息金额</t>
  </si>
  <si>
    <t>中央贴息</t>
  </si>
  <si>
    <t>淮安乐啡电子商务有限公司</t>
  </si>
  <si>
    <t>91320802346102****</t>
  </si>
  <si>
    <t>陶杰</t>
  </si>
  <si>
    <r>
      <rPr>
        <sz val="9"/>
        <color theme="1"/>
        <rFont val="Microsoft YaHei"/>
        <charset val="134"/>
      </rPr>
      <t>〔</t>
    </r>
    <r>
      <rPr>
        <sz val="9"/>
        <color theme="1"/>
        <rFont val="宋体"/>
        <charset val="134"/>
        <scheme val="minor"/>
      </rPr>
      <t>3.45-（3.65-1.5）</t>
    </r>
    <r>
      <rPr>
        <sz val="9"/>
        <color theme="1"/>
        <rFont val="Microsoft YaHei"/>
        <charset val="134"/>
      </rPr>
      <t>〕*300万</t>
    </r>
  </si>
  <si>
    <t>省级</t>
  </si>
  <si>
    <t>2024年淮安市区第七批富民创业担保贷款财政贴息公示表</t>
  </si>
  <si>
    <t>人员类别</t>
  </si>
  <si>
    <t>借款对象</t>
  </si>
  <si>
    <t>实体名称</t>
  </si>
  <si>
    <t>推荐金额</t>
  </si>
  <si>
    <t>贷款金额</t>
  </si>
  <si>
    <t>农民</t>
  </si>
  <si>
    <t>何闯</t>
  </si>
  <si>
    <t>淮安经济技术开发区何闯五金店</t>
  </si>
  <si>
    <t>2023-4-7</t>
  </si>
  <si>
    <t>2024-4-7</t>
  </si>
  <si>
    <t>全额贴息</t>
  </si>
  <si>
    <t/>
  </si>
  <si>
    <t>潘涛</t>
  </si>
  <si>
    <t>清江浦区都领欣信息咨询中心</t>
  </si>
  <si>
    <t>2023-4-28</t>
  </si>
  <si>
    <t>2024-4-28</t>
  </si>
  <si>
    <t>陈军言</t>
  </si>
  <si>
    <t>淮安经济技术开发区洋斯瀚言五金厨卫经营部</t>
  </si>
  <si>
    <t>其他</t>
  </si>
  <si>
    <t>王风琴</t>
  </si>
  <si>
    <t>清江浦区风御琴烟酒店</t>
  </si>
  <si>
    <t>减半贴息</t>
  </si>
  <si>
    <t>(7091.29-600.63)/2</t>
  </si>
  <si>
    <t>陈曙光</t>
  </si>
  <si>
    <t>清江浦区佳之安广告设计服务工作室</t>
  </si>
  <si>
    <t>2023-4-11</t>
  </si>
  <si>
    <t>2024-4-11</t>
  </si>
  <si>
    <t>城镇登记失业
人员</t>
  </si>
  <si>
    <t>纪建华</t>
  </si>
  <si>
    <t>淮安振群贸易有限公司</t>
  </si>
  <si>
    <t>部份贴息</t>
  </si>
  <si>
    <t>9454.98/4.65%*(4.65%-(3.65%-1.5%))</t>
  </si>
  <si>
    <t>—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</si>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</sst>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  <numFmt numFmtId="177" formatCode="yyyy/m/d;@"/>
    <numFmt numFmtId="178" formatCode="0.0%"/>
    <numFmt numFmtId="179" formatCode="0.00_);[Red]\(0.00\)"/>
    <numFmt numFmtId="180" formatCode="0.00_ 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4"/>
      <color indexed="8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b/>
      <sz val="9"/>
      <color indexed="8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9"/>
      <color theme="1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7" fontId="0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7" fontId="2" fillId="0" borderId="0" xfId="0" applyNumberFormat="1" applyFont="1" applyFill="1" applyAlignment="1">
      <alignment horizontal="center" vertical="center"/>
    </xf>
    <xf numFmtId="7" fontId="3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7" fontId="5" fillId="0" borderId="1" xfId="0" applyNumberFormat="1" applyFont="1" applyFill="1" applyBorder="1" applyAlignment="1">
      <alignment horizontal="center" vertical="center" wrapText="1"/>
    </xf>
    <xf numFmtId="7" fontId="4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180" fontId="3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7" fontId="1" fillId="0" borderId="1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"/>
  <sheetViews>
    <sheetView workbookViewId="0">
      <selection activeCell="J23" sqref="J23"/>
    </sheetView>
  </sheetViews>
  <sheetFormatPr defaultColWidth="9" defaultRowHeight="13.5" outlineLevelRow="2"/>
  <cols>
    <col min="1" max="1" width="4.33333333333333" customWidth="1"/>
    <col min="2" max="2" width="20.5583333333333" style="29" customWidth="1"/>
    <col min="3" max="3" width="12.4416666666667" customWidth="1"/>
    <col min="7" max="8" width="9" hidden="1" customWidth="1"/>
    <col min="9" max="10" width="8.55833333333333" customWidth="1"/>
    <col min="11" max="11" width="7.89166666666667" customWidth="1"/>
    <col min="12" max="12" width="5.89166666666667" customWidth="1"/>
    <col min="13" max="13" width="7.89166666666667" customWidth="1"/>
    <col min="14" max="14" width="8.55833333333333" customWidth="1"/>
    <col min="15" max="15" width="7.89166666666667" customWidth="1"/>
    <col min="16" max="16" width="13" customWidth="1"/>
    <col min="17" max="17" width="8.775" customWidth="1"/>
    <col min="18" max="18" width="12.6666666666667" customWidth="1"/>
  </cols>
  <sheetData>
    <row r="1" ht="41" customHeight="1" spans="1:19">
      <c r="A1" s="30" t="s">
        <v>0</v>
      </c>
      <c r="B1" s="31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="27" customFormat="1" ht="36" customHeight="1" spans="1:19">
      <c r="A2" s="32" t="s">
        <v>1</v>
      </c>
      <c r="B2" s="32" t="s">
        <v>2</v>
      </c>
      <c r="C2" s="32" t="s">
        <v>3</v>
      </c>
      <c r="D2" s="32" t="s">
        <v>4</v>
      </c>
      <c r="E2" s="32" t="s">
        <v>5</v>
      </c>
      <c r="F2" s="32" t="s">
        <v>6</v>
      </c>
      <c r="G2" s="33" t="s">
        <v>7</v>
      </c>
      <c r="H2" s="34" t="s">
        <v>8</v>
      </c>
      <c r="I2" s="32" t="s">
        <v>9</v>
      </c>
      <c r="J2" s="32" t="s">
        <v>10</v>
      </c>
      <c r="K2" s="36" t="s">
        <v>11</v>
      </c>
      <c r="L2" s="36" t="s">
        <v>12</v>
      </c>
      <c r="M2" s="37" t="s">
        <v>13</v>
      </c>
      <c r="N2" s="32" t="s">
        <v>14</v>
      </c>
      <c r="O2" s="32" t="s">
        <v>15</v>
      </c>
      <c r="P2" s="38" t="s">
        <v>16</v>
      </c>
      <c r="Q2" s="34" t="s">
        <v>17</v>
      </c>
      <c r="R2" s="34" t="s">
        <v>18</v>
      </c>
      <c r="S2" s="32" t="s">
        <v>19</v>
      </c>
    </row>
    <row r="3" s="28" customFormat="1" ht="34" customHeight="1" spans="1:19">
      <c r="A3" s="35">
        <v>1</v>
      </c>
      <c r="B3" s="35" t="s">
        <v>20</v>
      </c>
      <c r="C3" s="35" t="s">
        <v>21</v>
      </c>
      <c r="D3" s="35" t="s">
        <v>22</v>
      </c>
      <c r="E3" s="35">
        <v>300</v>
      </c>
      <c r="F3" s="35">
        <v>300</v>
      </c>
      <c r="G3" s="35"/>
      <c r="H3" s="35"/>
      <c r="I3" s="35">
        <v>20230510</v>
      </c>
      <c r="J3" s="35">
        <v>20240509</v>
      </c>
      <c r="K3" s="39">
        <v>0.0345</v>
      </c>
      <c r="L3" s="39">
        <v>0.0365</v>
      </c>
      <c r="M3" s="39">
        <v>-0.002</v>
      </c>
      <c r="N3" s="35">
        <v>104937.5</v>
      </c>
      <c r="O3" s="39">
        <v>0.013</v>
      </c>
      <c r="P3" s="40" t="s">
        <v>23</v>
      </c>
      <c r="Q3" s="35" t="s">
        <v>24</v>
      </c>
      <c r="R3" s="41">
        <v>39000</v>
      </c>
      <c r="S3" s="35">
        <v>11700</v>
      </c>
    </row>
  </sheetData>
  <mergeCells count="1">
    <mergeCell ref="A1:S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tabSelected="1" workbookViewId="0">
      <selection activeCell="H12" sqref="H12"/>
    </sheetView>
  </sheetViews>
  <sheetFormatPr defaultColWidth="9" defaultRowHeight="13.5"/>
  <cols>
    <col min="1" max="1" width="4.60833333333333" style="1" customWidth="1"/>
    <col min="2" max="2" width="10.5583333333333" style="1" customWidth="1"/>
    <col min="3" max="3" width="8.775" style="1" customWidth="1"/>
    <col min="4" max="4" width="12.75" style="1" customWidth="1"/>
    <col min="5" max="6" width="9" style="1" customWidth="1"/>
    <col min="7" max="7" width="9.44166666666667" style="1" customWidth="1"/>
    <col min="8" max="9" width="8.775" style="1" customWidth="1"/>
    <col min="10" max="10" width="5.89166666666667" style="1" customWidth="1"/>
    <col min="11" max="11" width="8.775" style="1" customWidth="1"/>
    <col min="12" max="12" width="11.3833333333333" style="1" customWidth="1"/>
    <col min="13" max="13" width="9" style="1" customWidth="1"/>
    <col min="14" max="14" width="11.3833333333333" style="1" customWidth="1"/>
    <col min="15" max="15" width="11.6583333333333" style="3" customWidth="1"/>
    <col min="16" max="16" width="9" style="1"/>
    <col min="17" max="17" width="15.4083333333333" style="1" customWidth="1"/>
    <col min="18" max="16384" width="9" style="1"/>
  </cols>
  <sheetData>
    <row r="1" s="1" customFormat="1" ht="38" customHeight="1" spans="1:16">
      <c r="A1" s="4" t="s">
        <v>25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6"/>
      <c r="P1" s="4"/>
    </row>
    <row r="2" s="2" customFormat="1" ht="28" customHeight="1" spans="1:16">
      <c r="A2" s="5" t="s">
        <v>1</v>
      </c>
      <c r="B2" s="5" t="s">
        <v>26</v>
      </c>
      <c r="C2" s="5" t="s">
        <v>27</v>
      </c>
      <c r="D2" s="5" t="s">
        <v>28</v>
      </c>
      <c r="E2" s="5" t="s">
        <v>29</v>
      </c>
      <c r="F2" s="5" t="s">
        <v>30</v>
      </c>
      <c r="G2" s="5" t="s">
        <v>9</v>
      </c>
      <c r="H2" s="5" t="s">
        <v>10</v>
      </c>
      <c r="I2" s="5" t="s">
        <v>11</v>
      </c>
      <c r="J2" s="5" t="s">
        <v>12</v>
      </c>
      <c r="K2" s="5" t="s">
        <v>13</v>
      </c>
      <c r="L2" s="5" t="s">
        <v>14</v>
      </c>
      <c r="M2" s="5" t="s">
        <v>15</v>
      </c>
      <c r="N2" s="5" t="s">
        <v>16</v>
      </c>
      <c r="O2" s="17" t="s">
        <v>18</v>
      </c>
      <c r="P2" s="5" t="s">
        <v>17</v>
      </c>
    </row>
    <row r="3" s="2" customFormat="1" ht="43" customHeight="1" spans="1:17">
      <c r="A3" s="6">
        <v>1</v>
      </c>
      <c r="B3" s="7" t="s">
        <v>31</v>
      </c>
      <c r="C3" s="6" t="s">
        <v>32</v>
      </c>
      <c r="D3" s="8" t="s">
        <v>33</v>
      </c>
      <c r="E3" s="6">
        <v>100000</v>
      </c>
      <c r="F3" s="6">
        <v>100000</v>
      </c>
      <c r="G3" s="9" t="s">
        <v>34</v>
      </c>
      <c r="H3" s="10" t="s">
        <v>35</v>
      </c>
      <c r="I3" s="18">
        <v>0.0465</v>
      </c>
      <c r="J3" s="18">
        <v>0.0365</v>
      </c>
      <c r="K3" s="19">
        <v>0.01</v>
      </c>
      <c r="L3" s="20">
        <v>4727.52</v>
      </c>
      <c r="M3" s="6" t="s">
        <v>36</v>
      </c>
      <c r="N3" s="6" t="s">
        <v>37</v>
      </c>
      <c r="O3" s="21">
        <v>4727.52</v>
      </c>
      <c r="P3" s="21" t="s">
        <v>24</v>
      </c>
      <c r="Q3" s="25"/>
    </row>
    <row r="4" s="2" customFormat="1" ht="43" customHeight="1" spans="1:17">
      <c r="A4" s="6">
        <v>2</v>
      </c>
      <c r="B4" s="7" t="s">
        <v>31</v>
      </c>
      <c r="C4" s="6" t="s">
        <v>38</v>
      </c>
      <c r="D4" s="8" t="s">
        <v>39</v>
      </c>
      <c r="E4" s="6">
        <v>150000</v>
      </c>
      <c r="F4" s="6">
        <v>150000</v>
      </c>
      <c r="G4" s="11" t="s">
        <v>40</v>
      </c>
      <c r="H4" s="10" t="s">
        <v>41</v>
      </c>
      <c r="I4" s="18">
        <v>0.0465</v>
      </c>
      <c r="J4" s="18">
        <v>0.0365</v>
      </c>
      <c r="K4" s="19">
        <v>0.01</v>
      </c>
      <c r="L4" s="20">
        <v>7091.29</v>
      </c>
      <c r="M4" s="6" t="s">
        <v>36</v>
      </c>
      <c r="N4" s="6"/>
      <c r="O4" s="21">
        <v>7091.29</v>
      </c>
      <c r="P4" s="21" t="s">
        <v>24</v>
      </c>
      <c r="Q4" s="26"/>
    </row>
    <row r="5" s="2" customFormat="1" ht="43" customHeight="1" spans="1:17">
      <c r="A5" s="6">
        <v>3</v>
      </c>
      <c r="B5" s="12" t="s">
        <v>31</v>
      </c>
      <c r="C5" s="6" t="s">
        <v>42</v>
      </c>
      <c r="D5" s="8" t="s">
        <v>43</v>
      </c>
      <c r="E5" s="6">
        <v>150000</v>
      </c>
      <c r="F5" s="6">
        <v>150000</v>
      </c>
      <c r="G5" s="11" t="s">
        <v>34</v>
      </c>
      <c r="H5" s="10" t="s">
        <v>35</v>
      </c>
      <c r="I5" s="18">
        <v>0.0465</v>
      </c>
      <c r="J5" s="18">
        <v>0.0365</v>
      </c>
      <c r="K5" s="19">
        <v>0.01</v>
      </c>
      <c r="L5" s="20">
        <v>7091.29</v>
      </c>
      <c r="M5" s="6" t="s">
        <v>36</v>
      </c>
      <c r="N5" s="6"/>
      <c r="O5" s="21">
        <v>7091.29</v>
      </c>
      <c r="P5" s="21" t="s">
        <v>24</v>
      </c>
      <c r="Q5" s="25"/>
    </row>
    <row r="6" s="2" customFormat="1" ht="43" customHeight="1" spans="1:17">
      <c r="A6" s="6">
        <v>4</v>
      </c>
      <c r="B6" s="12" t="s">
        <v>44</v>
      </c>
      <c r="C6" s="7" t="s">
        <v>45</v>
      </c>
      <c r="D6" s="13" t="s">
        <v>46</v>
      </c>
      <c r="E6" s="6">
        <v>150000</v>
      </c>
      <c r="F6" s="6">
        <v>150000</v>
      </c>
      <c r="G6" s="11" t="s">
        <v>40</v>
      </c>
      <c r="H6" s="14" t="s">
        <v>41</v>
      </c>
      <c r="I6" s="18">
        <v>0.0465</v>
      </c>
      <c r="J6" s="18">
        <v>0.0365</v>
      </c>
      <c r="K6" s="19">
        <v>0.01</v>
      </c>
      <c r="L6" s="20">
        <v>7091.29</v>
      </c>
      <c r="M6" s="6" t="s">
        <v>47</v>
      </c>
      <c r="N6" s="6" t="s">
        <v>48</v>
      </c>
      <c r="O6" s="21">
        <v>3245.33</v>
      </c>
      <c r="P6" s="21" t="s">
        <v>24</v>
      </c>
      <c r="Q6" s="25"/>
    </row>
    <row r="7" s="2" customFormat="1" ht="43" customHeight="1" spans="1:17">
      <c r="A7" s="6">
        <v>5</v>
      </c>
      <c r="B7" s="12" t="s">
        <v>31</v>
      </c>
      <c r="C7" s="7" t="s">
        <v>49</v>
      </c>
      <c r="D7" s="13" t="s">
        <v>50</v>
      </c>
      <c r="E7" s="6">
        <v>150000</v>
      </c>
      <c r="F7" s="6">
        <v>150000</v>
      </c>
      <c r="G7" s="11" t="s">
        <v>51</v>
      </c>
      <c r="H7" s="14" t="s">
        <v>52</v>
      </c>
      <c r="I7" s="18">
        <v>0.0465</v>
      </c>
      <c r="J7" s="18">
        <v>0.0365</v>
      </c>
      <c r="K7" s="19">
        <v>0.01</v>
      </c>
      <c r="L7" s="20">
        <v>7091.3</v>
      </c>
      <c r="M7" s="6" t="s">
        <v>36</v>
      </c>
      <c r="N7" s="6"/>
      <c r="O7" s="21">
        <v>7091.3</v>
      </c>
      <c r="P7" s="21" t="s">
        <v>24</v>
      </c>
      <c r="Q7" s="25"/>
    </row>
    <row r="8" s="2" customFormat="1" ht="43" customHeight="1" spans="1:17">
      <c r="A8" s="6">
        <v>6</v>
      </c>
      <c r="B8" s="7" t="s">
        <v>53</v>
      </c>
      <c r="C8" s="6" t="s">
        <v>54</v>
      </c>
      <c r="D8" s="13" t="s">
        <v>55</v>
      </c>
      <c r="E8" s="6">
        <v>200000</v>
      </c>
      <c r="F8" s="6">
        <v>200000</v>
      </c>
      <c r="G8" s="11" t="s">
        <v>40</v>
      </c>
      <c r="H8" s="14" t="s">
        <v>41</v>
      </c>
      <c r="I8" s="18">
        <v>0.0465</v>
      </c>
      <c r="J8" s="18">
        <v>0.0365</v>
      </c>
      <c r="K8" s="19">
        <v>0.01</v>
      </c>
      <c r="L8" s="20">
        <v>9454.98</v>
      </c>
      <c r="M8" s="6" t="s">
        <v>56</v>
      </c>
      <c r="N8" s="6" t="s">
        <v>57</v>
      </c>
      <c r="O8" s="21">
        <v>5083.32</v>
      </c>
      <c r="P8" s="21" t="s">
        <v>24</v>
      </c>
      <c r="Q8" s="25"/>
    </row>
    <row r="9" s="2" customFormat="1" ht="43" customHeight="1" spans="1:16">
      <c r="A9" s="6" t="s">
        <v>58</v>
      </c>
      <c r="B9" s="7"/>
      <c r="C9" s="15"/>
      <c r="D9" s="15"/>
      <c r="E9" s="15"/>
      <c r="F9" s="15"/>
      <c r="G9" s="14"/>
      <c r="H9" s="14"/>
      <c r="I9" s="22"/>
      <c r="J9" s="22"/>
      <c r="K9" s="19"/>
      <c r="L9" s="20">
        <f>SUM(L3:L8)</f>
        <v>42547.67</v>
      </c>
      <c r="M9" s="23" t="s">
        <v>59</v>
      </c>
      <c r="N9" s="24"/>
      <c r="O9" s="20">
        <f>SUM(O3:O8)</f>
        <v>34330.05</v>
      </c>
      <c r="P9" s="20"/>
    </row>
    <row r="10" s="1" customFormat="1" ht="28" customHeight="1" spans="15:15">
      <c r="O10" s="3"/>
    </row>
    <row r="11" s="1" customFormat="1" ht="28" customHeight="1" spans="15:15">
      <c r="O11" s="3"/>
    </row>
    <row r="12" s="1" customFormat="1" ht="28" customHeight="1" spans="15:15">
      <c r="O12" s="3"/>
    </row>
  </sheetData>
  <mergeCells count="3">
    <mergeCell ref="A1:P1"/>
    <mergeCell ref="M9:N9"/>
    <mergeCell ref="O9:P9"/>
  </mergeCells>
  <dataValidations count="1">
    <dataValidation allowBlank="1" showInputMessage="1" showErrorMessage="1" sqref="M5 M6 M7 M8 M3:M4"/>
  </dataValidations>
  <printOptions horizontalCentered="1" verticalCentered="1"/>
  <pageMargins left="0.357638888888889" right="0.357638888888889" top="1" bottom="1" header="0.5" footer="0.5"/>
  <pageSetup paperSize="9" scale="7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农业银行</vt:lpstr>
      <vt:lpstr>江苏银行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WPS_432784320</cp:lastModifiedBy>
  <dcterms:created xsi:type="dcterms:W3CDTF">2022-05-24T02:58:00Z</dcterms:created>
  <dcterms:modified xsi:type="dcterms:W3CDTF">2024-05-28T02:57:31Z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7A58702B8C894BA884CEBF6415C55BE3_13</vt:lpwstr>
  </property>
</Properties>
</file>