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0E4A698C-D7B2-4511-871A-E33546FBE79E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江苏银行" sheetId="1" r:id="rId1"/>
  </sheets>
  <definedNames>
    <definedName name="_xlnm._FilterDatabase" localSheetId="0" hidden="1">江苏银行!$B$3:$C$32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3" i="1" l="1"/>
</calcChain>
</file>

<file path=xl/sharedStrings.xml><?xml version="1.0" encoding="utf-8"?>
<sst xmlns="http://schemas.openxmlformats.org/spreadsheetml/2006/main" count="203" uniqueCount="96">
  <si>
    <t>2024年淮安市区第四批富民创业担保贷款财政贴息公示表</t>
  </si>
  <si>
    <t>序号</t>
  </si>
  <si>
    <t>人员类别</t>
  </si>
  <si>
    <t>借款对象</t>
  </si>
  <si>
    <t>实体名称</t>
  </si>
  <si>
    <t>推荐金额</t>
  </si>
  <si>
    <t>贷款金额</t>
  </si>
  <si>
    <t>放款时间</t>
  </si>
  <si>
    <t>还款时间</t>
  </si>
  <si>
    <t>执行利率</t>
  </si>
  <si>
    <t>LPR</t>
  </si>
  <si>
    <t>上浮利率</t>
  </si>
  <si>
    <t>利息总额</t>
  </si>
  <si>
    <t>贴息标准</t>
  </si>
  <si>
    <t>测算过程</t>
  </si>
  <si>
    <t>申请贴息金额</t>
  </si>
  <si>
    <t>资金来源</t>
  </si>
  <si>
    <t>备注说明</t>
  </si>
  <si>
    <t>农民</t>
  </si>
  <si>
    <t>蒋玉霞</t>
  </si>
  <si>
    <t>清江浦区萱源玉服装店</t>
  </si>
  <si>
    <t>全额贴息</t>
  </si>
  <si>
    <t>7071.92-600.63</t>
  </si>
  <si>
    <t>省级</t>
  </si>
  <si>
    <t>扣逾期不贴息</t>
  </si>
  <si>
    <t>刘玉鹏</t>
  </si>
  <si>
    <t>清江浦区汇晟吉五金经营部</t>
  </si>
  <si>
    <t/>
  </si>
  <si>
    <t>孙蒙</t>
  </si>
  <si>
    <t>淮安经济技术开发区印禾沐服务店</t>
  </si>
  <si>
    <t>汤文成</t>
  </si>
  <si>
    <t>清江浦区文智城装饰装潢服务部</t>
  </si>
  <si>
    <t>成波</t>
  </si>
  <si>
    <t>淮安经济技术开发区玖拾肆号理发店</t>
  </si>
  <si>
    <t>钟原</t>
  </si>
  <si>
    <t>清江浦区钟二哥五金经营部</t>
  </si>
  <si>
    <t>7071.91-465</t>
  </si>
  <si>
    <t>其他</t>
  </si>
  <si>
    <t>刘影</t>
  </si>
  <si>
    <t>清江浦区留盈园区五金建材店</t>
  </si>
  <si>
    <t>贴息减半</t>
  </si>
  <si>
    <t>7071.91/2</t>
  </si>
  <si>
    <t>侯伏祥</t>
  </si>
  <si>
    <t>淮阴区伏祥服装店</t>
  </si>
  <si>
    <t>6839.41/2</t>
  </si>
  <si>
    <t>城镇登记失业人员</t>
  </si>
  <si>
    <t>邵晓祥</t>
  </si>
  <si>
    <t>巢鹏</t>
  </si>
  <si>
    <t>淮安经济技术开发区逸巢房产信息咨询服务部</t>
  </si>
  <si>
    <t>7071.92/2</t>
  </si>
  <si>
    <t>李华平</t>
  </si>
  <si>
    <t>淮安经济技术开发区朋仁五金建材店</t>
  </si>
  <si>
    <t>武梦妮</t>
  </si>
  <si>
    <t>淮安经济技术开发区武梦妮服装服饰店</t>
  </si>
  <si>
    <t>孙杨</t>
  </si>
  <si>
    <t>淮安经济技术开发区壹材览堂五金建材店</t>
  </si>
  <si>
    <t>徐顺顺</t>
  </si>
  <si>
    <t>淮安经济技术开发区顺又顺百货店</t>
  </si>
  <si>
    <t>张双军</t>
  </si>
  <si>
    <t>淮安经济技术开发区张双军五金卫浴经营部</t>
  </si>
  <si>
    <t>郑海燕</t>
  </si>
  <si>
    <t>清江浦区海燕纸制品经营部</t>
  </si>
  <si>
    <t>孙杭超</t>
  </si>
  <si>
    <t>清江浦区聚杭水产店</t>
  </si>
  <si>
    <t>顾正梁</t>
  </si>
  <si>
    <t>淮安经济技术开发区润浩中五金建材经营部</t>
  </si>
  <si>
    <t>7071.9-1201.26</t>
  </si>
  <si>
    <t>贺远超</t>
  </si>
  <si>
    <t>清江浦区贺氏祥晟园区服装店</t>
  </si>
  <si>
    <t>孔维堂</t>
  </si>
  <si>
    <t>淮安经济技术开发区微醺酒馆</t>
  </si>
  <si>
    <t>王超粤</t>
  </si>
  <si>
    <t>清江浦区宏叻园区百货店</t>
  </si>
  <si>
    <t>赵祥</t>
  </si>
  <si>
    <t>清江浦区一闹操餐饮店</t>
  </si>
  <si>
    <t>部分减半</t>
  </si>
  <si>
    <t>14143.75/4.65%*(4.65%-(3.65%-1.5%))/2</t>
  </si>
  <si>
    <t>武梦影</t>
  </si>
  <si>
    <t>清江浦区梦悟园区美容美甲店</t>
  </si>
  <si>
    <t>王银平</t>
  </si>
  <si>
    <t>淮安经济技术开发区银乐房产咨询服务部</t>
  </si>
  <si>
    <t>卜云</t>
  </si>
  <si>
    <t>清江浦区卜云园区美容院</t>
  </si>
  <si>
    <t>朱紫玥</t>
  </si>
  <si>
    <t>清江浦区爱哆哆喜饼商行</t>
  </si>
  <si>
    <t>朱兆建</t>
  </si>
  <si>
    <t>清江浦区朱长国卤菜店</t>
  </si>
  <si>
    <t>李克安</t>
  </si>
  <si>
    <t>清江浦区开安园区水果零食店</t>
  </si>
  <si>
    <t>史文武</t>
  </si>
  <si>
    <t>诺诺数科(淮安)企业服务有限公司</t>
  </si>
  <si>
    <t>葛璇</t>
  </si>
  <si>
    <t>清江浦区东诺百货经营部</t>
  </si>
  <si>
    <t>—</t>
  </si>
  <si>
    <t>合计</t>
  </si>
  <si>
    <t>淮安云时代辅料有限责任公司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</si>
</sst>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76" formatCode="&quot;￥&quot;#,##0.00;&quot;￥&quot;\-#,##0.00"/>
    <numFmt numFmtId="179" formatCode="yyyy/m/d;@"/>
    <numFmt numFmtId="180" formatCode="0.0%"/>
  </numFmts>
  <fonts count="11">
    <font>
      <sz val="11"/>
      <color theme="1"/>
      <name val="微软雅黑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24"/>
      <color indexed="8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SimSun"/>
      <charset val="134"/>
    </font>
    <font>
      <sz val="11"/>
      <color rgb="FFFF0000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9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9" fontId="6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179" fontId="7" fillId="0" borderId="1" xfId="0" applyNumberFormat="1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180" fontId="5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0" fontId="6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>
      <alignment vertical="center"/>
    </xf>
    <xf numFmtId="176" fontId="8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9"/>
  <sheetViews>
    <sheetView tabSelected="1" topLeftCell="A11" zoomScale="72" zoomScaleNormal="72" workbookViewId="0">
      <selection activeCell="D11" sqref="D11"/>
    </sheetView>
  </sheetViews>
  <sheetFormatPr defaultColWidth="8" defaultRowHeight="14"/>
  <cols>
    <col min="1" max="1" width="4.07421875" style="1" customWidth="1"/>
    <col min="2" max="2" width="7.765625" style="1" customWidth="1"/>
    <col min="3" max="3" width="9.23046875" style="1" customWidth="1"/>
    <col min="4" max="4" width="33.3828125" style="1" customWidth="1"/>
    <col min="5" max="6" width="8" style="1" customWidth="1"/>
    <col min="7" max="7" width="10.921875" style="1" customWidth="1"/>
    <col min="8" max="8" width="10" style="1" customWidth="1"/>
    <col min="9" max="11" width="8" style="1" customWidth="1"/>
    <col min="12" max="12" width="13" style="1" customWidth="1"/>
    <col min="13" max="13" width="8" style="1"/>
    <col min="14" max="14" width="20" style="1" customWidth="1"/>
    <col min="15" max="15" width="10" style="1"/>
    <col min="16" max="16" width="8" style="1"/>
    <col min="17" max="17" width="11.4609375" style="1" customWidth="1"/>
    <col min="18" max="18" width="51.3046875" style="1" customWidth="1"/>
    <col min="19" max="16384" width="8" style="1"/>
  </cols>
  <sheetData>
    <row r="1" spans="1:18" ht="45" customHeight="1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</row>
    <row r="2" spans="1:18" ht="23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</row>
    <row r="3" spans="1:18" ht="28" customHeight="1">
      <c r="A3" s="4">
        <v>1</v>
      </c>
      <c r="B3" s="5" t="s">
        <v>18</v>
      </c>
      <c r="C3" s="5" t="s">
        <v>19</v>
      </c>
      <c r="D3" s="6" t="s">
        <v>20</v>
      </c>
      <c r="E3" s="5">
        <v>150000</v>
      </c>
      <c r="F3" s="5">
        <v>150000</v>
      </c>
      <c r="G3" s="7">
        <v>44984</v>
      </c>
      <c r="H3" s="8">
        <v>45349</v>
      </c>
      <c r="I3" s="16">
        <v>4.65E-2</v>
      </c>
      <c r="J3" s="16">
        <v>3.6499999999999998E-2</v>
      </c>
      <c r="K3" s="17">
        <v>0.01</v>
      </c>
      <c r="L3" s="18">
        <v>7071.92</v>
      </c>
      <c r="M3" s="5" t="s">
        <v>21</v>
      </c>
      <c r="N3" s="5" t="s">
        <v>22</v>
      </c>
      <c r="O3" s="19">
        <v>6471.29</v>
      </c>
      <c r="P3" s="19" t="s">
        <v>23</v>
      </c>
      <c r="Q3" s="18" t="s">
        <v>24</v>
      </c>
      <c r="R3" s="22"/>
    </row>
    <row r="4" spans="1:18" ht="28" customHeight="1">
      <c r="A4" s="4">
        <v>2</v>
      </c>
      <c r="B4" s="5" t="s">
        <v>18</v>
      </c>
      <c r="C4" s="5" t="s">
        <v>25</v>
      </c>
      <c r="D4" s="6" t="s">
        <v>26</v>
      </c>
      <c r="E4" s="5">
        <v>150000</v>
      </c>
      <c r="F4" s="5">
        <v>150000</v>
      </c>
      <c r="G4" s="7">
        <v>44979</v>
      </c>
      <c r="H4" s="8">
        <v>45344</v>
      </c>
      <c r="I4" s="16">
        <v>4.65E-2</v>
      </c>
      <c r="J4" s="16">
        <v>3.6499999999999998E-2</v>
      </c>
      <c r="K4" s="17">
        <v>0.01</v>
      </c>
      <c r="L4" s="18">
        <v>7071.91</v>
      </c>
      <c r="M4" s="5" t="s">
        <v>21</v>
      </c>
      <c r="N4" s="5" t="s">
        <v>27</v>
      </c>
      <c r="O4" s="19">
        <v>7071.91</v>
      </c>
      <c r="P4" s="19" t="s">
        <v>23</v>
      </c>
      <c r="Q4" s="18"/>
      <c r="R4" s="22"/>
    </row>
    <row r="5" spans="1:18" ht="28" customHeight="1">
      <c r="A5" s="4">
        <v>3</v>
      </c>
      <c r="B5" s="9" t="s">
        <v>18</v>
      </c>
      <c r="C5" s="5" t="s">
        <v>28</v>
      </c>
      <c r="D5" s="6" t="s">
        <v>29</v>
      </c>
      <c r="E5" s="5">
        <v>150000</v>
      </c>
      <c r="F5" s="5">
        <v>150000</v>
      </c>
      <c r="G5" s="7">
        <v>44981</v>
      </c>
      <c r="H5" s="8">
        <v>45346</v>
      </c>
      <c r="I5" s="16">
        <v>4.65E-2</v>
      </c>
      <c r="J5" s="16">
        <v>3.6499999999999998E-2</v>
      </c>
      <c r="K5" s="17">
        <v>0.01</v>
      </c>
      <c r="L5" s="19">
        <v>7071.91</v>
      </c>
      <c r="M5" s="5" t="s">
        <v>21</v>
      </c>
      <c r="N5" s="5" t="s">
        <v>27</v>
      </c>
      <c r="O5" s="19">
        <v>7071.91</v>
      </c>
      <c r="P5" s="19" t="s">
        <v>23</v>
      </c>
      <c r="Q5" s="18"/>
      <c r="R5" s="22"/>
    </row>
    <row r="6" spans="1:18" ht="28" customHeight="1">
      <c r="A6" s="4">
        <v>4</v>
      </c>
      <c r="B6" s="9" t="s">
        <v>18</v>
      </c>
      <c r="C6" s="5" t="s">
        <v>30</v>
      </c>
      <c r="D6" s="10" t="s">
        <v>31</v>
      </c>
      <c r="E6" s="5">
        <v>150000</v>
      </c>
      <c r="F6" s="5">
        <v>150000</v>
      </c>
      <c r="G6" s="7">
        <v>44978</v>
      </c>
      <c r="H6" s="11">
        <v>45343</v>
      </c>
      <c r="I6" s="16">
        <v>4.65E-2</v>
      </c>
      <c r="J6" s="16">
        <v>3.6499999999999998E-2</v>
      </c>
      <c r="K6" s="17">
        <v>0.01</v>
      </c>
      <c r="L6" s="18">
        <v>7071.92</v>
      </c>
      <c r="M6" s="5" t="s">
        <v>21</v>
      </c>
      <c r="N6" s="5" t="s">
        <v>27</v>
      </c>
      <c r="O6" s="19">
        <v>7071.92</v>
      </c>
      <c r="P6" s="19" t="s">
        <v>23</v>
      </c>
      <c r="Q6" s="18"/>
      <c r="R6" s="22"/>
    </row>
    <row r="7" spans="1:18" ht="28" customHeight="1">
      <c r="A7" s="4">
        <v>5</v>
      </c>
      <c r="B7" s="9" t="s">
        <v>18</v>
      </c>
      <c r="C7" s="5" t="s">
        <v>32</v>
      </c>
      <c r="D7" s="10" t="s">
        <v>33</v>
      </c>
      <c r="E7" s="5">
        <v>150000</v>
      </c>
      <c r="F7" s="5">
        <v>150000</v>
      </c>
      <c r="G7" s="7">
        <v>44981</v>
      </c>
      <c r="H7" s="11">
        <v>45341</v>
      </c>
      <c r="I7" s="16">
        <v>4.65E-2</v>
      </c>
      <c r="J7" s="16">
        <v>3.6499999999999998E-2</v>
      </c>
      <c r="K7" s="17">
        <v>0.01</v>
      </c>
      <c r="L7" s="18">
        <v>6975.03</v>
      </c>
      <c r="M7" s="5" t="s">
        <v>21</v>
      </c>
      <c r="N7" s="5" t="s">
        <v>27</v>
      </c>
      <c r="O7" s="19">
        <v>6975.03</v>
      </c>
      <c r="P7" s="19" t="s">
        <v>23</v>
      </c>
      <c r="Q7" s="19"/>
      <c r="R7" s="22"/>
    </row>
    <row r="8" spans="1:18" ht="28" customHeight="1">
      <c r="A8" s="4">
        <v>6</v>
      </c>
      <c r="B8" s="9" t="s">
        <v>18</v>
      </c>
      <c r="C8" s="5" t="s">
        <v>34</v>
      </c>
      <c r="D8" s="10" t="s">
        <v>35</v>
      </c>
      <c r="E8" s="5">
        <v>150000</v>
      </c>
      <c r="F8" s="5">
        <v>150000</v>
      </c>
      <c r="G8" s="7">
        <v>44981</v>
      </c>
      <c r="H8" s="11">
        <v>45346</v>
      </c>
      <c r="I8" s="16">
        <v>4.65E-2</v>
      </c>
      <c r="J8" s="16">
        <v>3.6499999999999998E-2</v>
      </c>
      <c r="K8" s="17">
        <v>0.01</v>
      </c>
      <c r="L8" s="18">
        <v>7071.91</v>
      </c>
      <c r="M8" s="5" t="s">
        <v>21</v>
      </c>
      <c r="N8" s="5" t="s">
        <v>36</v>
      </c>
      <c r="O8" s="19">
        <v>6606.91</v>
      </c>
      <c r="P8" s="19" t="s">
        <v>23</v>
      </c>
      <c r="Q8" s="18" t="s">
        <v>24</v>
      </c>
      <c r="R8" s="22"/>
    </row>
    <row r="9" spans="1:18" ht="28" customHeight="1">
      <c r="A9" s="4">
        <v>7</v>
      </c>
      <c r="B9" s="9" t="s">
        <v>37</v>
      </c>
      <c r="C9" s="5" t="s">
        <v>38</v>
      </c>
      <c r="D9" s="10" t="s">
        <v>39</v>
      </c>
      <c r="E9" s="5">
        <v>150000</v>
      </c>
      <c r="F9" s="5">
        <v>150000</v>
      </c>
      <c r="G9" s="7">
        <v>44979</v>
      </c>
      <c r="H9" s="11">
        <v>45344</v>
      </c>
      <c r="I9" s="16">
        <v>4.65E-2</v>
      </c>
      <c r="J9" s="16">
        <v>3.6499999999999998E-2</v>
      </c>
      <c r="K9" s="17">
        <v>0.01</v>
      </c>
      <c r="L9" s="18">
        <v>7071.91</v>
      </c>
      <c r="M9" s="5" t="s">
        <v>40</v>
      </c>
      <c r="N9" s="5" t="s">
        <v>41</v>
      </c>
      <c r="O9" s="19">
        <v>3535.9549999999999</v>
      </c>
      <c r="P9" s="19" t="s">
        <v>23</v>
      </c>
      <c r="Q9" s="18"/>
      <c r="R9" s="22"/>
    </row>
    <row r="10" spans="1:18" ht="28" customHeight="1">
      <c r="A10" s="4">
        <v>8</v>
      </c>
      <c r="B10" s="9" t="s">
        <v>37</v>
      </c>
      <c r="C10" s="5" t="s">
        <v>42</v>
      </c>
      <c r="D10" s="10" t="s">
        <v>43</v>
      </c>
      <c r="E10" s="5">
        <v>150000</v>
      </c>
      <c r="F10" s="5">
        <v>150000</v>
      </c>
      <c r="G10" s="7">
        <v>44978</v>
      </c>
      <c r="H10" s="11">
        <v>45331</v>
      </c>
      <c r="I10" s="16">
        <v>4.65E-2</v>
      </c>
      <c r="J10" s="16">
        <v>3.6499999999999998E-2</v>
      </c>
      <c r="K10" s="17">
        <v>0.01</v>
      </c>
      <c r="L10" s="18">
        <v>6839.41</v>
      </c>
      <c r="M10" s="5" t="s">
        <v>40</v>
      </c>
      <c r="N10" s="5" t="s">
        <v>44</v>
      </c>
      <c r="O10" s="19">
        <v>3419.7049999999999</v>
      </c>
      <c r="P10" s="19" t="s">
        <v>23</v>
      </c>
      <c r="Q10" s="18"/>
      <c r="R10" s="22"/>
    </row>
    <row r="11" spans="1:18" ht="28" customHeight="1">
      <c r="A11" s="4">
        <v>9</v>
      </c>
      <c r="B11" s="9" t="s">
        <v>45</v>
      </c>
      <c r="C11" s="12" t="s">
        <v>46</v>
      </c>
      <c r="D11" s="6" t="s">
        <v>95</v>
      </c>
      <c r="E11" s="5">
        <v>150000</v>
      </c>
      <c r="F11" s="5">
        <v>150000</v>
      </c>
      <c r="G11" s="7">
        <v>44979</v>
      </c>
      <c r="H11" s="8">
        <v>45344</v>
      </c>
      <c r="I11" s="16">
        <v>4.65E-2</v>
      </c>
      <c r="J11" s="16">
        <v>3.6499999999999998E-2</v>
      </c>
      <c r="K11" s="17">
        <v>0.01</v>
      </c>
      <c r="L11" s="19">
        <v>7071.91</v>
      </c>
      <c r="M11" s="5" t="s">
        <v>21</v>
      </c>
      <c r="N11" s="5" t="s">
        <v>27</v>
      </c>
      <c r="O11" s="19">
        <v>7071.91</v>
      </c>
      <c r="P11" s="19" t="s">
        <v>23</v>
      </c>
      <c r="Q11" s="18"/>
      <c r="R11" s="22"/>
    </row>
    <row r="12" spans="1:18" ht="28" customHeight="1">
      <c r="A12" s="4">
        <v>10</v>
      </c>
      <c r="B12" s="5" t="s">
        <v>37</v>
      </c>
      <c r="C12" s="5" t="s">
        <v>47</v>
      </c>
      <c r="D12" s="6" t="s">
        <v>48</v>
      </c>
      <c r="E12" s="5">
        <v>150000</v>
      </c>
      <c r="F12" s="5">
        <v>150000</v>
      </c>
      <c r="G12" s="7">
        <v>44980</v>
      </c>
      <c r="H12" s="8">
        <v>45345</v>
      </c>
      <c r="I12" s="16">
        <v>4.65E-2</v>
      </c>
      <c r="J12" s="16">
        <v>3.6499999999999998E-2</v>
      </c>
      <c r="K12" s="17">
        <v>0.01</v>
      </c>
      <c r="L12" s="19">
        <v>7071.92</v>
      </c>
      <c r="M12" s="5" t="s">
        <v>40</v>
      </c>
      <c r="N12" s="5" t="s">
        <v>49</v>
      </c>
      <c r="O12" s="19">
        <v>3535.96</v>
      </c>
      <c r="P12" s="19" t="s">
        <v>23</v>
      </c>
      <c r="Q12" s="18"/>
      <c r="R12" s="22"/>
    </row>
    <row r="13" spans="1:18" ht="28" customHeight="1">
      <c r="A13" s="4">
        <v>11</v>
      </c>
      <c r="B13" s="5" t="s">
        <v>18</v>
      </c>
      <c r="C13" s="5" t="s">
        <v>50</v>
      </c>
      <c r="D13" s="6" t="s">
        <v>51</v>
      </c>
      <c r="E13" s="5">
        <v>150000</v>
      </c>
      <c r="F13" s="5">
        <v>150000</v>
      </c>
      <c r="G13" s="7">
        <v>44981</v>
      </c>
      <c r="H13" s="8">
        <v>45346</v>
      </c>
      <c r="I13" s="16">
        <v>4.65E-2</v>
      </c>
      <c r="J13" s="16">
        <v>3.6499999999999998E-2</v>
      </c>
      <c r="K13" s="17">
        <v>0.01</v>
      </c>
      <c r="L13" s="19">
        <v>7071.91</v>
      </c>
      <c r="M13" s="5" t="s">
        <v>21</v>
      </c>
      <c r="N13" s="5" t="s">
        <v>27</v>
      </c>
      <c r="O13" s="19">
        <v>7071.91</v>
      </c>
      <c r="P13" s="19" t="s">
        <v>23</v>
      </c>
      <c r="Q13" s="18"/>
      <c r="R13" s="22"/>
    </row>
    <row r="14" spans="1:18" ht="28" customHeight="1">
      <c r="A14" s="4">
        <v>12</v>
      </c>
      <c r="B14" s="5" t="s">
        <v>18</v>
      </c>
      <c r="C14" s="12" t="s">
        <v>52</v>
      </c>
      <c r="D14" s="6" t="s">
        <v>53</v>
      </c>
      <c r="E14" s="5">
        <v>150000</v>
      </c>
      <c r="F14" s="5">
        <v>150000</v>
      </c>
      <c r="G14" s="13">
        <v>44974</v>
      </c>
      <c r="H14" s="8">
        <v>45328</v>
      </c>
      <c r="I14" s="16">
        <v>4.65E-2</v>
      </c>
      <c r="J14" s="16">
        <v>3.6499999999999998E-2</v>
      </c>
      <c r="K14" s="17">
        <v>0.01</v>
      </c>
      <c r="L14" s="19">
        <v>6858.79</v>
      </c>
      <c r="M14" s="5" t="s">
        <v>21</v>
      </c>
      <c r="N14" s="5" t="s">
        <v>27</v>
      </c>
      <c r="O14" s="19">
        <v>6858.79</v>
      </c>
      <c r="P14" s="19" t="s">
        <v>23</v>
      </c>
      <c r="Q14" s="18"/>
      <c r="R14" s="22"/>
    </row>
    <row r="15" spans="1:18" ht="28" customHeight="1">
      <c r="A15" s="4">
        <v>13</v>
      </c>
      <c r="B15" s="5" t="s">
        <v>18</v>
      </c>
      <c r="C15" s="5" t="s">
        <v>54</v>
      </c>
      <c r="D15" s="6" t="s">
        <v>55</v>
      </c>
      <c r="E15" s="5">
        <v>150000</v>
      </c>
      <c r="F15" s="5">
        <v>150000</v>
      </c>
      <c r="G15" s="7">
        <v>44977</v>
      </c>
      <c r="H15" s="8">
        <v>45342</v>
      </c>
      <c r="I15" s="16">
        <v>4.65E-2</v>
      </c>
      <c r="J15" s="16">
        <v>3.6499999999999998E-2</v>
      </c>
      <c r="K15" s="17">
        <v>0.01</v>
      </c>
      <c r="L15" s="19">
        <v>7071.91</v>
      </c>
      <c r="M15" s="5" t="s">
        <v>21</v>
      </c>
      <c r="N15" s="5" t="s">
        <v>27</v>
      </c>
      <c r="O15" s="19">
        <v>7071.91</v>
      </c>
      <c r="P15" s="19" t="s">
        <v>23</v>
      </c>
      <c r="Q15" s="18"/>
      <c r="R15" s="22"/>
    </row>
    <row r="16" spans="1:18" ht="28" customHeight="1">
      <c r="A16" s="4">
        <v>14</v>
      </c>
      <c r="B16" s="9" t="s">
        <v>18</v>
      </c>
      <c r="C16" s="5" t="s">
        <v>56</v>
      </c>
      <c r="D16" s="6" t="s">
        <v>57</v>
      </c>
      <c r="E16" s="5">
        <v>150000</v>
      </c>
      <c r="F16" s="5">
        <v>150000</v>
      </c>
      <c r="G16" s="13">
        <v>44977</v>
      </c>
      <c r="H16" s="8">
        <v>45341</v>
      </c>
      <c r="I16" s="16">
        <v>4.65E-2</v>
      </c>
      <c r="J16" s="16">
        <v>3.6499999999999998E-2</v>
      </c>
      <c r="K16" s="17">
        <v>0.01</v>
      </c>
      <c r="L16" s="19">
        <v>5872.4</v>
      </c>
      <c r="M16" s="5" t="s">
        <v>21</v>
      </c>
      <c r="N16" s="5" t="s">
        <v>27</v>
      </c>
      <c r="O16" s="19">
        <v>5872.4</v>
      </c>
      <c r="P16" s="19" t="s">
        <v>23</v>
      </c>
      <c r="Q16" s="23"/>
      <c r="R16" s="22"/>
    </row>
    <row r="17" spans="1:18" ht="28" customHeight="1">
      <c r="A17" s="4">
        <v>15</v>
      </c>
      <c r="B17" s="5" t="s">
        <v>37</v>
      </c>
      <c r="C17" s="5" t="s">
        <v>58</v>
      </c>
      <c r="D17" s="6" t="s">
        <v>59</v>
      </c>
      <c r="E17" s="5">
        <v>150000</v>
      </c>
      <c r="F17" s="5">
        <v>150000</v>
      </c>
      <c r="G17" s="7">
        <v>44971</v>
      </c>
      <c r="H17" s="8">
        <v>45336</v>
      </c>
      <c r="I17" s="16">
        <v>4.65E-2</v>
      </c>
      <c r="J17" s="16">
        <v>3.6499999999999998E-2</v>
      </c>
      <c r="K17" s="17">
        <v>0.01</v>
      </c>
      <c r="L17" s="19">
        <v>7071.91</v>
      </c>
      <c r="M17" s="5" t="s">
        <v>40</v>
      </c>
      <c r="N17" s="5" t="s">
        <v>41</v>
      </c>
      <c r="O17" s="19">
        <v>3535.9549999999999</v>
      </c>
      <c r="P17" s="19" t="s">
        <v>23</v>
      </c>
      <c r="Q17" s="18"/>
      <c r="R17" s="22"/>
    </row>
    <row r="18" spans="1:18" ht="28" customHeight="1">
      <c r="A18" s="4">
        <v>16</v>
      </c>
      <c r="B18" s="5" t="s">
        <v>18</v>
      </c>
      <c r="C18" s="5" t="s">
        <v>60</v>
      </c>
      <c r="D18" s="6" t="s">
        <v>61</v>
      </c>
      <c r="E18" s="5">
        <v>150000</v>
      </c>
      <c r="F18" s="5">
        <v>150000</v>
      </c>
      <c r="G18" s="7">
        <v>44971</v>
      </c>
      <c r="H18" s="8">
        <v>45321</v>
      </c>
      <c r="I18" s="16">
        <v>4.65E-2</v>
      </c>
      <c r="J18" s="16">
        <v>3.6499999999999998E-2</v>
      </c>
      <c r="K18" s="17">
        <v>0.01</v>
      </c>
      <c r="L18" s="19">
        <v>6781.28</v>
      </c>
      <c r="M18" s="5" t="s">
        <v>21</v>
      </c>
      <c r="N18" s="5" t="s">
        <v>27</v>
      </c>
      <c r="O18" s="19">
        <v>6781.28</v>
      </c>
      <c r="P18" s="19" t="s">
        <v>23</v>
      </c>
      <c r="Q18" s="18"/>
      <c r="R18" s="22"/>
    </row>
    <row r="19" spans="1:18" s="2" customFormat="1" ht="28" customHeight="1">
      <c r="A19" s="4">
        <v>17</v>
      </c>
      <c r="B19" s="9" t="s">
        <v>37</v>
      </c>
      <c r="C19" s="5" t="s">
        <v>62</v>
      </c>
      <c r="D19" s="6" t="s">
        <v>63</v>
      </c>
      <c r="E19" s="5">
        <v>150000</v>
      </c>
      <c r="F19" s="5">
        <v>150000</v>
      </c>
      <c r="G19" s="7">
        <v>44964</v>
      </c>
      <c r="H19" s="8">
        <v>45329</v>
      </c>
      <c r="I19" s="16">
        <v>4.65E-2</v>
      </c>
      <c r="J19" s="16">
        <v>3.6499999999999998E-2</v>
      </c>
      <c r="K19" s="17">
        <v>0.01</v>
      </c>
      <c r="L19" s="19">
        <v>7071.91</v>
      </c>
      <c r="M19" s="5" t="s">
        <v>40</v>
      </c>
      <c r="N19" s="5" t="s">
        <v>41</v>
      </c>
      <c r="O19" s="19">
        <v>3535.9549999999999</v>
      </c>
      <c r="P19" s="19" t="s">
        <v>23</v>
      </c>
      <c r="Q19" s="24"/>
      <c r="R19" s="25"/>
    </row>
    <row r="20" spans="1:18" ht="28" customHeight="1">
      <c r="A20" s="4">
        <v>18</v>
      </c>
      <c r="B20" s="5" t="s">
        <v>18</v>
      </c>
      <c r="C20" s="5" t="s">
        <v>64</v>
      </c>
      <c r="D20" s="6" t="s">
        <v>65</v>
      </c>
      <c r="E20" s="5">
        <v>150000</v>
      </c>
      <c r="F20" s="5">
        <v>150000</v>
      </c>
      <c r="G20" s="7">
        <v>44945</v>
      </c>
      <c r="H20" s="8">
        <v>45310</v>
      </c>
      <c r="I20" s="16">
        <v>4.65E-2</v>
      </c>
      <c r="J20" s="16">
        <v>3.6499999999999998E-2</v>
      </c>
      <c r="K20" s="17">
        <v>0.01</v>
      </c>
      <c r="L20" s="19">
        <v>7071.9</v>
      </c>
      <c r="M20" s="5" t="s">
        <v>21</v>
      </c>
      <c r="N20" s="5" t="s">
        <v>66</v>
      </c>
      <c r="O20" s="19">
        <v>5870.64</v>
      </c>
      <c r="P20" s="19" t="s">
        <v>23</v>
      </c>
      <c r="Q20" s="19" t="s">
        <v>24</v>
      </c>
      <c r="R20" s="22"/>
    </row>
    <row r="21" spans="1:18" ht="28" customHeight="1">
      <c r="A21" s="4">
        <v>19</v>
      </c>
      <c r="B21" s="5" t="s">
        <v>18</v>
      </c>
      <c r="C21" s="12" t="s">
        <v>67</v>
      </c>
      <c r="D21" s="14" t="s">
        <v>68</v>
      </c>
      <c r="E21" s="5">
        <v>150000</v>
      </c>
      <c r="F21" s="5">
        <v>150000</v>
      </c>
      <c r="G21" s="7">
        <v>44945</v>
      </c>
      <c r="H21" s="15">
        <v>45310</v>
      </c>
      <c r="I21" s="16">
        <v>4.65E-2</v>
      </c>
      <c r="J21" s="16">
        <v>3.6499999999999998E-2</v>
      </c>
      <c r="K21" s="17">
        <v>0.01</v>
      </c>
      <c r="L21" s="20">
        <v>7071.9</v>
      </c>
      <c r="M21" s="5" t="s">
        <v>21</v>
      </c>
      <c r="N21" s="5" t="s">
        <v>27</v>
      </c>
      <c r="O21" s="19">
        <v>7071.9</v>
      </c>
      <c r="P21" s="19" t="s">
        <v>23</v>
      </c>
      <c r="Q21" s="20"/>
      <c r="R21" s="22"/>
    </row>
    <row r="22" spans="1:18" ht="28" customHeight="1">
      <c r="A22" s="4">
        <v>20</v>
      </c>
      <c r="B22" s="9" t="s">
        <v>45</v>
      </c>
      <c r="C22" s="12" t="s">
        <v>69</v>
      </c>
      <c r="D22" s="14" t="s">
        <v>70</v>
      </c>
      <c r="E22" s="5">
        <v>150000</v>
      </c>
      <c r="F22" s="5">
        <v>150000</v>
      </c>
      <c r="G22" s="7">
        <v>44943</v>
      </c>
      <c r="H22" s="15">
        <v>45308</v>
      </c>
      <c r="I22" s="16">
        <v>4.65E-2</v>
      </c>
      <c r="J22" s="16">
        <v>3.6499999999999998E-2</v>
      </c>
      <c r="K22" s="17">
        <v>0.01</v>
      </c>
      <c r="L22" s="20">
        <v>7071.9</v>
      </c>
      <c r="M22" s="5" t="s">
        <v>21</v>
      </c>
      <c r="N22" s="5" t="s">
        <v>27</v>
      </c>
      <c r="O22" s="19">
        <v>7071.9</v>
      </c>
      <c r="P22" s="19" t="s">
        <v>23</v>
      </c>
      <c r="Q22" s="20"/>
      <c r="R22" s="22"/>
    </row>
    <row r="23" spans="1:18" ht="28" customHeight="1">
      <c r="A23" s="4">
        <v>21</v>
      </c>
      <c r="B23" s="5" t="s">
        <v>18</v>
      </c>
      <c r="C23" s="12" t="s">
        <v>71</v>
      </c>
      <c r="D23" s="14" t="s">
        <v>72</v>
      </c>
      <c r="E23" s="5">
        <v>150000</v>
      </c>
      <c r="F23" s="5">
        <v>150000</v>
      </c>
      <c r="G23" s="7">
        <v>44944</v>
      </c>
      <c r="H23" s="15">
        <v>45307</v>
      </c>
      <c r="I23" s="16">
        <v>4.65E-2</v>
      </c>
      <c r="J23" s="16">
        <v>3.6499999999999998E-2</v>
      </c>
      <c r="K23" s="17">
        <v>0.01</v>
      </c>
      <c r="L23" s="20">
        <v>7033.16</v>
      </c>
      <c r="M23" s="5" t="s">
        <v>21</v>
      </c>
      <c r="N23" s="5" t="s">
        <v>27</v>
      </c>
      <c r="O23" s="19">
        <v>7033.16</v>
      </c>
      <c r="P23" s="19" t="s">
        <v>23</v>
      </c>
      <c r="Q23" s="20"/>
      <c r="R23" s="22"/>
    </row>
    <row r="24" spans="1:18" ht="28" customHeight="1">
      <c r="A24" s="4">
        <v>22</v>
      </c>
      <c r="B24" s="9" t="s">
        <v>37</v>
      </c>
      <c r="C24" s="12" t="s">
        <v>73</v>
      </c>
      <c r="D24" s="14" t="s">
        <v>74</v>
      </c>
      <c r="E24" s="5">
        <v>300000</v>
      </c>
      <c r="F24" s="5">
        <v>300000</v>
      </c>
      <c r="G24" s="7">
        <v>44946</v>
      </c>
      <c r="H24" s="15">
        <v>45311</v>
      </c>
      <c r="I24" s="16">
        <v>4.65E-2</v>
      </c>
      <c r="J24" s="16">
        <v>3.6499999999999998E-2</v>
      </c>
      <c r="K24" s="17">
        <v>0.01</v>
      </c>
      <c r="L24" s="20">
        <v>14143.75</v>
      </c>
      <c r="M24" s="5" t="s">
        <v>75</v>
      </c>
      <c r="N24" s="5" t="s">
        <v>76</v>
      </c>
      <c r="O24" s="19">
        <v>3802.0833333333298</v>
      </c>
      <c r="P24" s="19" t="s">
        <v>23</v>
      </c>
      <c r="Q24" s="20"/>
      <c r="R24" s="22"/>
    </row>
    <row r="25" spans="1:18" ht="28" customHeight="1">
      <c r="A25" s="4">
        <v>23</v>
      </c>
      <c r="B25" s="9" t="s">
        <v>18</v>
      </c>
      <c r="C25" s="12" t="s">
        <v>77</v>
      </c>
      <c r="D25" s="14" t="s">
        <v>78</v>
      </c>
      <c r="E25" s="5">
        <v>150000</v>
      </c>
      <c r="F25" s="5">
        <v>150000</v>
      </c>
      <c r="G25" s="7">
        <v>44939</v>
      </c>
      <c r="H25" s="15">
        <v>45304</v>
      </c>
      <c r="I25" s="16">
        <v>4.65E-2</v>
      </c>
      <c r="J25" s="16">
        <v>3.6499999999999998E-2</v>
      </c>
      <c r="K25" s="17">
        <v>0.01</v>
      </c>
      <c r="L25" s="20">
        <v>7071.91</v>
      </c>
      <c r="M25" s="5" t="s">
        <v>21</v>
      </c>
      <c r="N25" s="5" t="s">
        <v>27</v>
      </c>
      <c r="O25" s="19">
        <v>7071.91</v>
      </c>
      <c r="P25" s="19" t="s">
        <v>23</v>
      </c>
      <c r="Q25" s="20"/>
      <c r="R25" s="22"/>
    </row>
    <row r="26" spans="1:18" ht="28" customHeight="1">
      <c r="A26" s="4">
        <v>24</v>
      </c>
      <c r="B26" s="5" t="s">
        <v>18</v>
      </c>
      <c r="C26" s="12" t="s">
        <v>79</v>
      </c>
      <c r="D26" s="14" t="s">
        <v>80</v>
      </c>
      <c r="E26" s="5">
        <v>150000</v>
      </c>
      <c r="F26" s="5">
        <v>150000</v>
      </c>
      <c r="G26" s="7">
        <v>44942</v>
      </c>
      <c r="H26" s="15">
        <v>45307</v>
      </c>
      <c r="I26" s="16">
        <v>4.65E-2</v>
      </c>
      <c r="J26" s="16">
        <v>3.6499999999999998E-2</v>
      </c>
      <c r="K26" s="17">
        <v>0.01</v>
      </c>
      <c r="L26" s="20">
        <v>7071.91</v>
      </c>
      <c r="M26" s="5" t="s">
        <v>21</v>
      </c>
      <c r="N26" s="5" t="s">
        <v>27</v>
      </c>
      <c r="O26" s="19">
        <v>7071.91</v>
      </c>
      <c r="P26" s="19" t="s">
        <v>23</v>
      </c>
      <c r="Q26" s="18"/>
      <c r="R26" s="22"/>
    </row>
    <row r="27" spans="1:18" ht="28" customHeight="1">
      <c r="A27" s="4">
        <v>25</v>
      </c>
      <c r="B27" s="5" t="s">
        <v>18</v>
      </c>
      <c r="C27" s="12" t="s">
        <v>81</v>
      </c>
      <c r="D27" s="14" t="s">
        <v>82</v>
      </c>
      <c r="E27" s="5">
        <v>150000</v>
      </c>
      <c r="F27" s="5">
        <v>150000</v>
      </c>
      <c r="G27" s="7">
        <v>44939</v>
      </c>
      <c r="H27" s="15">
        <v>45303</v>
      </c>
      <c r="I27" s="16">
        <v>4.65E-2</v>
      </c>
      <c r="J27" s="16">
        <v>3.6499999999999998E-2</v>
      </c>
      <c r="K27" s="17">
        <v>0.01</v>
      </c>
      <c r="L27" s="20">
        <v>7052.53</v>
      </c>
      <c r="M27" s="5" t="s">
        <v>21</v>
      </c>
      <c r="N27" s="5" t="s">
        <v>27</v>
      </c>
      <c r="O27" s="19">
        <v>7052.53</v>
      </c>
      <c r="P27" s="19" t="s">
        <v>23</v>
      </c>
      <c r="Q27" s="20"/>
      <c r="R27" s="22"/>
    </row>
    <row r="28" spans="1:18" ht="28" customHeight="1">
      <c r="A28" s="4">
        <v>26</v>
      </c>
      <c r="B28" s="9" t="s">
        <v>18</v>
      </c>
      <c r="C28" s="9" t="s">
        <v>83</v>
      </c>
      <c r="D28" s="10" t="s">
        <v>84</v>
      </c>
      <c r="E28" s="5">
        <v>200000</v>
      </c>
      <c r="F28" s="5">
        <v>150000</v>
      </c>
      <c r="G28" s="13">
        <v>44937</v>
      </c>
      <c r="H28" s="15">
        <v>45302</v>
      </c>
      <c r="I28" s="16">
        <v>4.65E-2</v>
      </c>
      <c r="J28" s="16">
        <v>3.6499999999999998E-2</v>
      </c>
      <c r="K28" s="17">
        <v>0.01</v>
      </c>
      <c r="L28" s="20">
        <v>7071.9</v>
      </c>
      <c r="M28" s="5" t="s">
        <v>21</v>
      </c>
      <c r="N28" s="5" t="s">
        <v>27</v>
      </c>
      <c r="O28" s="19">
        <v>7071.9</v>
      </c>
      <c r="P28" s="19" t="s">
        <v>23</v>
      </c>
      <c r="Q28" s="18"/>
      <c r="R28" s="22"/>
    </row>
    <row r="29" spans="1:18" ht="28" customHeight="1">
      <c r="A29" s="4">
        <v>27</v>
      </c>
      <c r="B29" s="9" t="s">
        <v>18</v>
      </c>
      <c r="C29" s="5" t="s">
        <v>85</v>
      </c>
      <c r="D29" s="10" t="s">
        <v>86</v>
      </c>
      <c r="E29" s="5">
        <v>150000</v>
      </c>
      <c r="F29" s="5">
        <v>150000</v>
      </c>
      <c r="G29" s="13">
        <v>44932</v>
      </c>
      <c r="H29" s="15">
        <v>45297</v>
      </c>
      <c r="I29" s="16">
        <v>4.65E-2</v>
      </c>
      <c r="J29" s="16">
        <v>3.6499999999999998E-2</v>
      </c>
      <c r="K29" s="17">
        <v>0.01</v>
      </c>
      <c r="L29" s="20">
        <v>7071.91</v>
      </c>
      <c r="M29" s="5" t="s">
        <v>21</v>
      </c>
      <c r="N29" s="5" t="s">
        <v>27</v>
      </c>
      <c r="O29" s="19">
        <v>7071.91</v>
      </c>
      <c r="P29" s="19" t="s">
        <v>23</v>
      </c>
      <c r="Q29" s="18"/>
      <c r="R29" s="22"/>
    </row>
    <row r="30" spans="1:18" ht="28" customHeight="1">
      <c r="A30" s="4">
        <v>28</v>
      </c>
      <c r="B30" s="9" t="s">
        <v>18</v>
      </c>
      <c r="C30" s="5" t="s">
        <v>87</v>
      </c>
      <c r="D30" s="10" t="s">
        <v>88</v>
      </c>
      <c r="E30" s="5">
        <v>150000</v>
      </c>
      <c r="F30" s="5">
        <v>150000</v>
      </c>
      <c r="G30" s="7">
        <v>44936</v>
      </c>
      <c r="H30" s="15">
        <v>45300</v>
      </c>
      <c r="I30" s="16">
        <v>4.65E-2</v>
      </c>
      <c r="J30" s="16">
        <v>3.6499999999999998E-2</v>
      </c>
      <c r="K30" s="17">
        <v>0.01</v>
      </c>
      <c r="L30" s="20">
        <v>7052.53</v>
      </c>
      <c r="M30" s="5" t="s">
        <v>21</v>
      </c>
      <c r="N30" s="5" t="s">
        <v>27</v>
      </c>
      <c r="O30" s="19">
        <v>7052.53</v>
      </c>
      <c r="P30" s="19" t="s">
        <v>23</v>
      </c>
      <c r="Q30" s="18"/>
      <c r="R30" s="22"/>
    </row>
    <row r="31" spans="1:18" ht="28" customHeight="1">
      <c r="A31" s="4">
        <v>29</v>
      </c>
      <c r="B31" s="9" t="s">
        <v>37</v>
      </c>
      <c r="C31" s="5" t="s">
        <v>89</v>
      </c>
      <c r="D31" s="10" t="s">
        <v>90</v>
      </c>
      <c r="E31" s="5">
        <v>150000</v>
      </c>
      <c r="F31" s="5">
        <v>150000</v>
      </c>
      <c r="G31" s="7">
        <v>44931</v>
      </c>
      <c r="H31" s="15">
        <v>45296</v>
      </c>
      <c r="I31" s="16">
        <v>4.65E-2</v>
      </c>
      <c r="J31" s="16">
        <v>3.6499999999999998E-2</v>
      </c>
      <c r="K31" s="17">
        <v>0.01</v>
      </c>
      <c r="L31" s="20">
        <v>7071.91</v>
      </c>
      <c r="M31" s="5" t="s">
        <v>40</v>
      </c>
      <c r="N31" s="5" t="s">
        <v>41</v>
      </c>
      <c r="O31" s="19">
        <v>3535.9549999999999</v>
      </c>
      <c r="P31" s="19" t="s">
        <v>23</v>
      </c>
      <c r="Q31" s="18"/>
      <c r="R31" s="22"/>
    </row>
    <row r="32" spans="1:18" ht="28" customHeight="1">
      <c r="A32" s="4">
        <v>30</v>
      </c>
      <c r="B32" s="9" t="s">
        <v>45</v>
      </c>
      <c r="C32" s="5" t="s">
        <v>91</v>
      </c>
      <c r="D32" s="10" t="s">
        <v>92</v>
      </c>
      <c r="E32" s="5">
        <v>150000</v>
      </c>
      <c r="F32" s="5">
        <v>150000</v>
      </c>
      <c r="G32" s="7">
        <v>44932</v>
      </c>
      <c r="H32" s="15">
        <v>45297</v>
      </c>
      <c r="I32" s="16">
        <v>4.65E-2</v>
      </c>
      <c r="J32" s="16">
        <v>3.6499999999999998E-2</v>
      </c>
      <c r="K32" s="17">
        <v>0.01</v>
      </c>
      <c r="L32" s="20">
        <v>7071.91</v>
      </c>
      <c r="M32" s="5" t="s">
        <v>21</v>
      </c>
      <c r="N32" s="5" t="s">
        <v>27</v>
      </c>
      <c r="O32" s="19">
        <v>7071.91</v>
      </c>
      <c r="P32" s="19" t="s">
        <v>23</v>
      </c>
      <c r="Q32" s="18"/>
      <c r="R32" s="22"/>
    </row>
    <row r="33" spans="1:17" ht="28" customHeight="1">
      <c r="A33" s="5" t="s">
        <v>93</v>
      </c>
      <c r="B33" s="5"/>
      <c r="C33" s="9"/>
      <c r="D33" s="9"/>
      <c r="E33" s="9"/>
      <c r="F33" s="9"/>
      <c r="G33" s="11"/>
      <c r="H33" s="11"/>
      <c r="I33" s="21"/>
      <c r="J33" s="21"/>
      <c r="K33" s="17"/>
      <c r="L33" s="9"/>
      <c r="M33" s="27" t="s">
        <v>94</v>
      </c>
      <c r="N33" s="28"/>
      <c r="O33" s="29">
        <f>SUM(O3:O32)</f>
        <v>183410.938333333</v>
      </c>
      <c r="P33" s="30"/>
      <c r="Q33" s="31"/>
    </row>
    <row r="34" spans="1:17" ht="28" customHeight="1"/>
    <row r="35" spans="1:17" ht="28" customHeight="1"/>
    <row r="36" spans="1:17" ht="28" customHeight="1"/>
    <row r="37" spans="1:17" ht="28" customHeight="1"/>
    <row r="38" spans="1:17" ht="28" customHeight="1"/>
    <row r="39" spans="1:17" ht="28" customHeight="1"/>
  </sheetData>
  <sheetProtection formatCells="0" insertHyperlinks="0" autoFilter="0"/>
  <mergeCells count="3">
    <mergeCell ref="A1:P1"/>
    <mergeCell ref="M33:N33"/>
    <mergeCell ref="O33:Q33"/>
  </mergeCells>
  <phoneticPr fontId="10" type="noConversion"/>
  <dataValidations count="1">
    <dataValidation allowBlank="1" showInputMessage="1" showErrorMessage="1" sqref="M3:M32" xr:uid="{00000000-0002-0000-0000-000000000000}"/>
  </dataValidations>
  <pageMargins left="0.70069444444444495" right="0.70069444444444495" top="0.75138888888888899" bottom="0.75138888888888899" header="0.29861111111111099" footer="0.29861111111111099"/>
  <pageSetup paperSize="9" scale="5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江苏银行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JSYH</dc:creator>
  <cp:lastModifiedBy>丙金 时</cp:lastModifiedBy>
  <dcterms:created xsi:type="dcterms:W3CDTF">2024-03-25T00:42:00Z</dcterms:created>
  <dcterms:modified xsi:type="dcterms:W3CDTF">2024-08-29T01:12:27Z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C99D499DDF6F468BB87E0D3231D74203_13</vt:lpwstr>
  </property>
  <property fmtid="{D5CDD505-2E9C-101B-9397-08002B2CF9AE}" pid="3" name="KSOProductBuildVer">
    <vt:lpwstr>2052-12.1.0.16417</vt:lpwstr>
  </property>
</Properties>
</file>