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9840"/>
  </bookViews>
  <sheets>
    <sheet name="邮储小微企业" sheetId="5" r:id="rId1"/>
    <sheet name="市本级个人" sheetId="6" r:id="rId2"/>
    <sheet name="市本级企业" sheetId="8" r:id="rId3"/>
  </sheets>
  <calcPr calcId="144525"/>
</workbook>
</file>

<file path=xl/sharedStrings.xml><?xml version="1.0" encoding="utf-8"?>
<sst xmlns="http://schemas.openxmlformats.org/spreadsheetml/2006/main" count="86" uniqueCount="60">
  <si>
    <t>2023年第9批市区富民创业担保贷款财政贴息明细表</t>
  </si>
  <si>
    <t>序号</t>
  </si>
  <si>
    <t>人员类别</t>
  </si>
  <si>
    <t>借款对象</t>
  </si>
  <si>
    <t>统一代码</t>
  </si>
  <si>
    <t>姓名</t>
  </si>
  <si>
    <t>推荐金额(元)</t>
  </si>
  <si>
    <t>货款金额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</si>
  <si>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</si>
  <si>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</si>
  <si>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</si>
  <si>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</si>
  <si>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</si>
  <si>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</si>
  <si>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</si>
  <si>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测算过程</t>
  </si>
  <si>
    <t>资金来源</t>
  </si>
  <si>
    <t>申请贴息金额</t>
  </si>
  <si>
    <t>中央</t>
  </si>
  <si>
    <t>备注说明</t>
  </si>
  <si>
    <t>小微企业</t>
  </si>
  <si>
    <t>淮安中泰印务包装有限公司</t>
  </si>
  <si>
    <t>91320811MA1MKD****</t>
  </si>
  <si>
    <t>万小青</t>
  </si>
  <si>
    <t>15BP</t>
  </si>
  <si>
    <t>部份贴息</t>
  </si>
  <si>
    <t>70605.19/3.85%*1.65%</t>
  </si>
  <si>
    <t>省级、中央</t>
  </si>
  <si>
    <t>最高不超过2个点（3.85－3.7+1.5）＝1.65</t>
  </si>
  <si>
    <t>统一社会信用代码</t>
  </si>
  <si>
    <t>性别</t>
  </si>
  <si>
    <t>审批贷款额度(万元)</t>
  </si>
  <si>
    <t>经营实体名称</t>
  </si>
  <si>
    <t>放贷时间</t>
  </si>
  <si>
    <t>发放金额</t>
  </si>
  <si>
    <t>发放银行</t>
  </si>
  <si>
    <t>贷款利率(%)</t>
  </si>
  <si>
    <t>市场报价利率(%)</t>
  </si>
  <si>
    <t>测算</t>
  </si>
  <si>
    <t>贴息金额</t>
  </si>
  <si>
    <t>91320802MA1MXQ****</t>
  </si>
  <si>
    <t>张永强</t>
  </si>
  <si>
    <t>男</t>
  </si>
  <si>
    <t>失业人员</t>
  </si>
  <si>
    <t>淮安市万康医疗器械有限公司</t>
  </si>
  <si>
    <t>2019.7.26</t>
  </si>
  <si>
    <t>2022.7.26</t>
  </si>
  <si>
    <t>江苏银行</t>
  </si>
  <si>
    <t>22832.06/3</t>
  </si>
  <si>
    <t>省级</t>
  </si>
  <si>
    <t>资格认定单位</t>
  </si>
  <si>
    <t>推荐金额(万元)</t>
  </si>
  <si>
    <t>货款金额万元</t>
  </si>
  <si>
    <t>银行网点</t>
  </si>
  <si>
    <t>市本级</t>
  </si>
  <si>
    <t>江苏新源眼镜批发市场有限公司</t>
  </si>
  <si>
    <t>91320800697899****</t>
  </si>
  <si>
    <t>袁爱军</t>
  </si>
  <si>
    <t>农业银行新区支行</t>
  </si>
  <si>
    <t>150*1.5*342/360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</si>
</sst>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/m/d;@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0"/>
    </font>
    <font>
      <b/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7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7" fontId="8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7" fontId="2" fillId="2" borderId="0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7" fontId="13" fillId="2" borderId="0" xfId="0" applyNumberFormat="1" applyFont="1" applyFill="1" applyBorder="1" applyAlignment="1">
      <alignment horizontal="center" vertical="center" wrapText="1"/>
    </xf>
    <xf numFmtId="7" fontId="13" fillId="2" borderId="0" xfId="0" applyNumberFormat="1" applyFont="1" applyFill="1" applyAlignment="1">
      <alignment horizontal="center" vertical="center" wrapText="1"/>
    </xf>
    <xf numFmtId="7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zoomScale="90" zoomScaleNormal="90" workbookViewId="0">
      <selection activeCell="E30" sqref="E30"/>
    </sheetView>
  </sheetViews>
  <sheetFormatPr defaultColWidth="9" defaultRowHeight="13.5" outlineLevelRow="7"/>
  <cols>
    <col min="1" max="1" width="5" customWidth="1"/>
    <col min="2" max="2" width="6.90833333333333" customWidth="1"/>
    <col min="3" max="3" width="13.7" customWidth="1"/>
    <col min="4" max="4" width="7.775" customWidth="1"/>
    <col min="5" max="5" width="5" customWidth="1"/>
    <col min="6" max="7" width="8.66666666666667" customWidth="1"/>
    <col min="8" max="9" width="10.775" customWidth="1"/>
    <col min="10" max="10" width="8.63333333333333" customWidth="1"/>
    <col min="11" max="11" width="6.38333333333333" customWidth="1"/>
    <col min="12" max="12" width="8.51666666666667" customWidth="1"/>
    <col min="13" max="13" width="9.38333333333333" customWidth="1"/>
    <col min="14" max="14" width="8.88333333333333" customWidth="1"/>
    <col min="15" max="15" width="11.35" customWidth="1"/>
    <col min="16" max="16" width="10.1083333333333" customWidth="1"/>
    <col min="17" max="17" width="13.75" customWidth="1"/>
    <col min="18" max="18" width="8.33333333333333" customWidth="1"/>
    <col min="19" max="19" width="16.25" customWidth="1"/>
  </cols>
  <sheetData>
    <row r="1" s="32" customFormat="1" ht="51" customHeight="1" spans="1:19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="33" customFormat="1" ht="40" customHeight="1" spans="1:19">
      <c r="A2" s="36" t="s">
        <v>1</v>
      </c>
      <c r="B2" s="36" t="s">
        <v>2</v>
      </c>
      <c r="C2" s="36" t="s">
        <v>3</v>
      </c>
      <c r="D2" s="37" t="s">
        <v>4</v>
      </c>
      <c r="E2" s="37" t="s">
        <v>5</v>
      </c>
      <c r="F2" s="36" t="s">
        <v>6</v>
      </c>
      <c r="G2" s="36" t="s">
        <v>7</v>
      </c>
      <c r="H2" s="38" t="s">
        <v>8</v>
      </c>
      <c r="I2" s="36" t="s">
        <v>9</v>
      </c>
      <c r="J2" s="39" t="s">
        <v>10</v>
      </c>
      <c r="K2" s="39" t="s">
        <v>11</v>
      </c>
      <c r="L2" s="40" t="s">
        <v>12</v>
      </c>
      <c r="M2" s="36" t="s">
        <v>13</v>
      </c>
      <c r="N2" s="36" t="s">
        <v>14</v>
      </c>
      <c r="O2" s="41" t="s">
        <v>15</v>
      </c>
      <c r="P2" s="42" t="s">
        <v>16</v>
      </c>
      <c r="Q2" s="46" t="s">
        <v>17</v>
      </c>
      <c r="R2" s="47" t="s">
        <v>18</v>
      </c>
      <c r="S2" s="48" t="s">
        <v>19</v>
      </c>
    </row>
    <row r="3" s="34" customFormat="1" ht="51" customHeight="1" spans="1:19">
      <c r="A3" s="6">
        <v>1</v>
      </c>
      <c r="B3" s="6" t="s">
        <v>20</v>
      </c>
      <c r="C3" s="6" t="s">
        <v>21</v>
      </c>
      <c r="D3" s="6" t="s">
        <v>22</v>
      </c>
      <c r="E3" s="6" t="s">
        <v>23</v>
      </c>
      <c r="F3" s="6">
        <v>2000000</v>
      </c>
      <c r="G3" s="6">
        <v>2000000</v>
      </c>
      <c r="H3" s="11">
        <v>44771</v>
      </c>
      <c r="I3" s="11">
        <v>45125</v>
      </c>
      <c r="J3" s="12">
        <v>0.0385</v>
      </c>
      <c r="K3" s="12">
        <v>0.037</v>
      </c>
      <c r="L3" s="6" t="s">
        <v>24</v>
      </c>
      <c r="M3" s="6">
        <v>70605.19</v>
      </c>
      <c r="N3" s="13" t="s">
        <v>25</v>
      </c>
      <c r="O3" s="6" t="s">
        <v>26</v>
      </c>
      <c r="P3" s="43" t="s">
        <v>27</v>
      </c>
      <c r="Q3" s="17">
        <v>30259</v>
      </c>
      <c r="R3" s="6">
        <f>Q3*0.3</f>
        <v>9077.7</v>
      </c>
      <c r="S3" s="6" t="s">
        <v>28</v>
      </c>
    </row>
    <row r="4" ht="32" customHeight="1" spans="16:19">
      <c r="P4" s="44"/>
      <c r="Q4" s="49"/>
      <c r="R4" s="50"/>
      <c r="S4" s="50"/>
    </row>
    <row r="6" spans="17:17">
      <c r="Q6" s="45"/>
    </row>
    <row r="7" spans="13:17">
      <c r="M7" s="45"/>
      <c r="Q7" s="45"/>
    </row>
    <row r="8" spans="17:17">
      <c r="Q8" s="51"/>
    </row>
  </sheetData>
  <mergeCells count="2">
    <mergeCell ref="A1:S1"/>
    <mergeCell ref="Q4:S4"/>
  </mergeCells>
  <pageMargins left="0.75" right="0.75" top="1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workbookViewId="0">
      <selection activeCell="H28" sqref="H28"/>
    </sheetView>
  </sheetViews>
  <sheetFormatPr defaultColWidth="9" defaultRowHeight="13.5" outlineLevelRow="3"/>
  <cols>
    <col min="1" max="1" width="4.775" style="21" customWidth="1"/>
    <col min="2" max="2" width="8.775" style="21" customWidth="1"/>
    <col min="3" max="3" width="6.44166666666667" style="21" customWidth="1"/>
    <col min="4" max="4" width="4.775" style="21" customWidth="1"/>
    <col min="5" max="5" width="8.775" style="21" customWidth="1"/>
    <col min="6" max="6" width="10.775" style="21" customWidth="1"/>
    <col min="7" max="7" width="12.1083333333333" style="22" customWidth="1"/>
    <col min="8" max="9" width="9.775" style="21" customWidth="1"/>
    <col min="10" max="10" width="8.775" style="23" customWidth="1"/>
    <col min="11" max="13" width="8.775" style="21" customWidth="1"/>
    <col min="14" max="14" width="9.66666666666667" style="21" customWidth="1"/>
    <col min="15" max="15" width="8.775" style="21" customWidth="1"/>
    <col min="16" max="16" width="10.775" style="21" customWidth="1"/>
    <col min="17" max="17" width="11.775" style="21" customWidth="1"/>
    <col min="18" max="18" width="7.55833333333333" style="21" customWidth="1"/>
    <col min="19" max="16384" width="9" style="21"/>
  </cols>
  <sheetData>
    <row r="1" s="18" customFormat="1" ht="17.25" customHeight="1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="18" customFormat="1" ht="29" customHeight="1" spans="1:18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="19" customFormat="1" ht="45" customHeight="1" spans="1:18">
      <c r="A3" s="25" t="s">
        <v>1</v>
      </c>
      <c r="B3" s="26" t="s">
        <v>29</v>
      </c>
      <c r="C3" s="26" t="s">
        <v>5</v>
      </c>
      <c r="D3" s="26" t="s">
        <v>30</v>
      </c>
      <c r="E3" s="26" t="s">
        <v>2</v>
      </c>
      <c r="F3" s="26" t="s">
        <v>31</v>
      </c>
      <c r="G3" s="26" t="s">
        <v>32</v>
      </c>
      <c r="H3" s="27" t="s">
        <v>33</v>
      </c>
      <c r="I3" s="26" t="s">
        <v>9</v>
      </c>
      <c r="J3" s="26" t="s">
        <v>34</v>
      </c>
      <c r="K3" s="26" t="s">
        <v>35</v>
      </c>
      <c r="L3" s="26" t="s">
        <v>36</v>
      </c>
      <c r="M3" s="26" t="s">
        <v>37</v>
      </c>
      <c r="N3" s="29" t="s">
        <v>13</v>
      </c>
      <c r="O3" s="26" t="s">
        <v>14</v>
      </c>
      <c r="P3" s="30" t="s">
        <v>38</v>
      </c>
      <c r="Q3" s="26" t="s">
        <v>39</v>
      </c>
      <c r="R3" s="26" t="s">
        <v>16</v>
      </c>
    </row>
    <row r="4" s="20" customFormat="1" ht="42" customHeight="1" spans="1:18">
      <c r="A4" s="28">
        <v>1</v>
      </c>
      <c r="B4" s="28" t="s">
        <v>40</v>
      </c>
      <c r="C4" s="28" t="s">
        <v>41</v>
      </c>
      <c r="D4" s="28" t="s">
        <v>42</v>
      </c>
      <c r="E4" s="28" t="s">
        <v>43</v>
      </c>
      <c r="F4" s="28">
        <v>50</v>
      </c>
      <c r="G4" s="28" t="s">
        <v>44</v>
      </c>
      <c r="H4" s="28" t="s">
        <v>45</v>
      </c>
      <c r="I4" s="28" t="s">
        <v>46</v>
      </c>
      <c r="J4" s="28">
        <v>30</v>
      </c>
      <c r="K4" s="28" t="s">
        <v>47</v>
      </c>
      <c r="L4" s="28">
        <v>4.75</v>
      </c>
      <c r="M4" s="28">
        <v>4.75</v>
      </c>
      <c r="N4" s="28">
        <v>22832.06</v>
      </c>
      <c r="O4" s="28">
        <v>4.75</v>
      </c>
      <c r="P4" s="28" t="s">
        <v>48</v>
      </c>
      <c r="Q4" s="31">
        <v>7610</v>
      </c>
      <c r="R4" s="28" t="s">
        <v>49</v>
      </c>
    </row>
  </sheetData>
  <mergeCells count="1">
    <mergeCell ref="A1:R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N23" sqref="N23"/>
    </sheetView>
  </sheetViews>
  <sheetFormatPr defaultColWidth="8.89166666666667" defaultRowHeight="13.5" outlineLevelRow="3"/>
  <cols>
    <col min="1" max="1" width="4.775" customWidth="1"/>
    <col min="2" max="2" width="6.775" customWidth="1"/>
    <col min="3" max="3" width="8.775" customWidth="1"/>
    <col min="4" max="4" width="10.225" customWidth="1"/>
    <col min="6" max="6" width="6.44166666666667" customWidth="1"/>
    <col min="7" max="8" width="8.775" customWidth="1"/>
    <col min="10" max="10" width="10.775" customWidth="1"/>
    <col min="11" max="11" width="9.66666666666667" customWidth="1"/>
    <col min="12" max="12" width="5.89166666666667" customWidth="1"/>
    <col min="13" max="13" width="6.10833333333333" customWidth="1"/>
    <col min="14" max="14" width="5.44166666666667" customWidth="1"/>
    <col min="15" max="15" width="9.66666666666667"/>
    <col min="16" max="16" width="6.10833333333333" customWidth="1"/>
    <col min="17" max="17" width="10.3333333333333" customWidth="1"/>
    <col min="18" max="18" width="7.44166666666667" customWidth="1"/>
    <col min="19" max="19" width="14.1083333333333" customWidth="1"/>
  </cols>
  <sheetData>
    <row r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45" customHeight="1" spans="1:19">
      <c r="A2" s="4" t="s">
        <v>1</v>
      </c>
      <c r="B2" s="4" t="s">
        <v>50</v>
      </c>
      <c r="C2" s="4" t="s">
        <v>2</v>
      </c>
      <c r="D2" s="4" t="s">
        <v>3</v>
      </c>
      <c r="E2" s="5" t="s">
        <v>4</v>
      </c>
      <c r="F2" s="5" t="s">
        <v>5</v>
      </c>
      <c r="G2" s="4" t="s">
        <v>51</v>
      </c>
      <c r="H2" s="4" t="s">
        <v>52</v>
      </c>
      <c r="I2" s="7" t="s">
        <v>53</v>
      </c>
      <c r="J2" s="8" t="s">
        <v>8</v>
      </c>
      <c r="K2" s="4" t="s">
        <v>9</v>
      </c>
      <c r="L2" s="9" t="s">
        <v>10</v>
      </c>
      <c r="M2" s="9" t="s">
        <v>11</v>
      </c>
      <c r="N2" s="10" t="s">
        <v>12</v>
      </c>
      <c r="O2" s="4" t="s">
        <v>13</v>
      </c>
      <c r="P2" s="4" t="s">
        <v>14</v>
      </c>
      <c r="Q2" s="14" t="s">
        <v>15</v>
      </c>
      <c r="R2" s="7" t="s">
        <v>16</v>
      </c>
      <c r="S2" s="15" t="s">
        <v>17</v>
      </c>
    </row>
    <row r="3" s="2" customFormat="1" ht="46" customHeight="1" spans="1:19">
      <c r="A3" s="6">
        <v>1</v>
      </c>
      <c r="B3" s="6" t="s">
        <v>54</v>
      </c>
      <c r="C3" s="6" t="s">
        <v>20</v>
      </c>
      <c r="D3" s="6" t="s">
        <v>55</v>
      </c>
      <c r="E3" s="6" t="s">
        <v>56</v>
      </c>
      <c r="F3" s="6" t="s">
        <v>57</v>
      </c>
      <c r="G3" s="6">
        <v>150</v>
      </c>
      <c r="H3" s="6">
        <v>150</v>
      </c>
      <c r="I3" s="6" t="s">
        <v>58</v>
      </c>
      <c r="J3" s="11">
        <v>44833</v>
      </c>
      <c r="K3" s="11">
        <v>45174</v>
      </c>
      <c r="L3" s="12">
        <v>0.0365</v>
      </c>
      <c r="M3" s="12">
        <v>0.0365</v>
      </c>
      <c r="N3" s="6">
        <v>0</v>
      </c>
      <c r="O3" s="6">
        <v>51860.39</v>
      </c>
      <c r="P3" s="13">
        <v>1.5</v>
      </c>
      <c r="Q3" s="6" t="s">
        <v>59</v>
      </c>
      <c r="R3" s="16" t="s">
        <v>27</v>
      </c>
      <c r="S3" s="17">
        <v>21312</v>
      </c>
    </row>
    <row r="4" ht="33" customHeight="1"/>
  </sheetData>
  <mergeCells count="1">
    <mergeCell ref="A1:S1"/>
  </mergeCells>
  <dataValidations count="1">
    <dataValidation type="list" allowBlank="1" showInputMessage="1" showErrorMessage="1" sqref="B3">
      <formula1>"市本级,开发区,清浦区"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邮储小微企业</vt:lpstr>
      <vt:lpstr>市本级个人</vt:lpstr>
      <vt:lpstr>市本级企业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三农金融部收文员</dc:creator>
  <cp:lastModifiedBy>WPS_432784320</cp:lastModifiedBy>
  <dcterms:created xsi:type="dcterms:W3CDTF">2022-12-05T10:13:00Z</dcterms:created>
  <dcterms:modified xsi:type="dcterms:W3CDTF">2023-09-18T02:49:45Z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FA0B3270FD1E472FA12868DFEB85817D_13</vt:lpwstr>
  </property>
</Properties>
</file>