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个人" sheetId="1" r:id="rId1"/>
    <sheet name="小微企业" sheetId="2" r:id="rId2"/>
  </sheets>
  <calcPr calcId="144525"/>
</workbook>
</file>

<file path=xl/sharedStrings.xml><?xml version="1.0" encoding="utf-8"?>
<sst xmlns="http://schemas.openxmlformats.org/spreadsheetml/2006/main" count="199" uniqueCount="97">
  <si>
    <t>2022年第一批个人富民创业贷款贴息明细表</t>
  </si>
  <si>
    <t>序号</t>
  </si>
  <si>
    <t>申请类别</t>
  </si>
  <si>
    <t>贷款次数</t>
  </si>
  <si>
    <t>人员类别</t>
  </si>
  <si>
    <t>姓名</t>
  </si>
  <si>
    <t>性别</t>
  </si>
  <si>
    <t>主体名称</t>
  </si>
  <si>
    <t>雇人</t>
  </si>
  <si>
    <t>申请额度</t>
  </si>
  <si>
    <t>合作银行</t>
  </si>
  <si>
    <t>放款日期</t>
  </si>
  <si>
    <t>还款日期</t>
  </si>
  <si>
    <t>贷款金额（万）</t>
  </si>
  <si>
    <t>执行利率</t>
  </si>
  <si>
    <t>LPR</t>
  </si>
  <si>
    <t>上浮利率</t>
  </si>
  <si>
    <t>贴息标准</t>
  </si>
  <si>
    <t>申请贴息金额</t>
  </si>
  <si>
    <t>个人</t>
  </si>
  <si>
    <t>一次</t>
  </si>
  <si>
    <t>城镇失业</t>
  </si>
  <si>
    <t>朱芸</t>
  </si>
  <si>
    <t>女</t>
  </si>
  <si>
    <t>祥佳芸服饰经营部</t>
  </si>
  <si>
    <t>农业银行</t>
  </si>
  <si>
    <t>20210104</t>
  </si>
  <si>
    <t>4.59</t>
  </si>
  <si>
    <t>3.85</t>
  </si>
  <si>
    <t>全额贴息</t>
  </si>
  <si>
    <t>银行</t>
  </si>
  <si>
    <t>丁明</t>
  </si>
  <si>
    <t>男</t>
  </si>
  <si>
    <t>丁瑞瑞手机店</t>
  </si>
  <si>
    <t>1</t>
  </si>
  <si>
    <t>兴福村镇银行</t>
  </si>
  <si>
    <t>20201222</t>
  </si>
  <si>
    <t>6.85</t>
  </si>
  <si>
    <t>农民创业</t>
  </si>
  <si>
    <t>潘彦群</t>
  </si>
  <si>
    <t>开发区蓉旺装饰建材经营部</t>
  </si>
  <si>
    <t>20201221</t>
  </si>
  <si>
    <t>李晓晨</t>
  </si>
  <si>
    <t>传奇建材经营部</t>
  </si>
  <si>
    <t>20201228</t>
  </si>
  <si>
    <t>张其宏</t>
  </si>
  <si>
    <t>道路货物运输</t>
  </si>
  <si>
    <t>20201230</t>
  </si>
  <si>
    <t>刘加文</t>
  </si>
  <si>
    <t xml:space="preserve"> ***8</t>
  </si>
  <si>
    <t>20201225</t>
  </si>
  <si>
    <t>刘红娟</t>
  </si>
  <si>
    <t>奔跑文具店</t>
  </si>
  <si>
    <t>20201229</t>
  </si>
  <si>
    <t>高爽</t>
  </si>
  <si>
    <t>何伟通讯器材</t>
  </si>
  <si>
    <t>20201224</t>
  </si>
  <si>
    <t>朱书伟</t>
  </si>
  <si>
    <t>白头鹰家具销售经营部</t>
  </si>
  <si>
    <t>安礼贵</t>
  </si>
  <si>
    <t>安子通讯</t>
  </si>
  <si>
    <t>葛笑通</t>
  </si>
  <si>
    <t>巴奇摄影工作室</t>
  </si>
  <si>
    <t>三次</t>
  </si>
  <si>
    <t>城镇登记失业</t>
  </si>
  <si>
    <t>韩克香</t>
  </si>
  <si>
    <t>清浦区电厂河超市</t>
  </si>
  <si>
    <t>20210201</t>
  </si>
  <si>
    <t>20211228</t>
  </si>
  <si>
    <t>执行利率-（LPR-150PB)</t>
  </si>
  <si>
    <t>二次</t>
  </si>
  <si>
    <t>殷飞</t>
  </si>
  <si>
    <t>殷飞（服装批发）</t>
  </si>
  <si>
    <t>20221220</t>
  </si>
  <si>
    <t>退伍军人</t>
  </si>
  <si>
    <t>郭加俊</t>
  </si>
  <si>
    <t>清浦区融尚烟酒店</t>
  </si>
  <si>
    <t>20210101</t>
  </si>
  <si>
    <t>4.15</t>
  </si>
  <si>
    <t>总计</t>
  </si>
  <si>
    <t>2022年第一批小微企业富民创业货款发放信息</t>
  </si>
  <si>
    <t>实体名称</t>
  </si>
  <si>
    <t>法人姓名</t>
  </si>
  <si>
    <t>身份证号码</t>
  </si>
  <si>
    <t>放款额度（万元）</t>
  </si>
  <si>
    <t>贷款时间</t>
  </si>
  <si>
    <t>还款时间</t>
  </si>
  <si>
    <t>利息总额</t>
  </si>
  <si>
    <t>贴息金额（元）</t>
  </si>
  <si>
    <t>开户行</t>
  </si>
  <si>
    <t>户名</t>
  </si>
  <si>
    <t>淮安华胜塑胶制品有限公司</t>
  </si>
  <si>
    <t>徐盛华</t>
  </si>
  <si>
    <t>362324******021519</t>
  </si>
  <si>
    <t>2021.1.3</t>
  </si>
  <si>
    <t>执行利率-（LPR-150)</t>
  </si>
  <si>
    <t>中国工商银行股份有限公司淮安城中支行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</si>
</sst>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&quot;￥&quot;#,##0.00_);[Red]\(&quot;￥&quot;#,##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7" formatCode="&quot;￥&quot;#,##0.00;&quot;￥&quot;\-#,##0.00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6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5" fillId="16" borderId="7" applyNumberFormat="0" applyAlignment="0" applyProtection="0">
      <alignment vertical="center"/>
    </xf>
    <xf numFmtId="0" fontId="20" fillId="16" borderId="3" applyNumberFormat="0" applyAlignment="0" applyProtection="0">
      <alignment vertical="center"/>
    </xf>
    <xf numFmtId="0" fontId="26" fillId="23" borderId="8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0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7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7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0" fontId="2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vertical="center" wrapText="1"/>
      <protection locked="0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workbookViewId="0">
      <selection activeCell="S17" sqref="S17"/>
    </sheetView>
  </sheetViews>
  <sheetFormatPr defaultColWidth="9" defaultRowHeight="13.5"/>
  <cols>
    <col min="1" max="1" width="6.25" style="7" customWidth="1"/>
    <col min="2" max="2" width="9" style="6"/>
    <col min="3" max="3" width="7.125" style="6" customWidth="1"/>
    <col min="4" max="5" width="9" style="6"/>
    <col min="6" max="6" width="9.125" style="6" customWidth="1"/>
    <col min="7" max="7" width="8.875" style="6" customWidth="1"/>
    <col min="8" max="9" width="9.125" style="7" customWidth="1"/>
    <col min="10" max="10" width="12.375" style="6" customWidth="1"/>
    <col min="11" max="11" width="10.875" style="8" customWidth="1"/>
    <col min="12" max="13" width="15" style="8" customWidth="1"/>
    <col min="14" max="16" width="9" style="8"/>
    <col min="17" max="17" width="9" style="7"/>
    <col min="18" max="18" width="17.25" style="6"/>
    <col min="19" max="16375" width="9" style="7"/>
    <col min="16376" max="16384" width="9" style="9"/>
  </cols>
  <sheetData>
    <row r="1" s="6" customFormat="1" ht="33" customHeight="1" spans="1:18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5"/>
      <c r="L1" s="15"/>
      <c r="M1" s="15"/>
      <c r="N1" s="15"/>
      <c r="O1" s="15"/>
      <c r="P1" s="15"/>
      <c r="Q1" s="10"/>
      <c r="R1" s="26"/>
    </row>
    <row r="2" s="7" customFormat="1" ht="23" customHeight="1" spans="1:1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16" t="s">
        <v>11</v>
      </c>
      <c r="L2" s="16" t="s">
        <v>12</v>
      </c>
      <c r="M2" s="17" t="s">
        <v>13</v>
      </c>
      <c r="N2" s="17" t="s">
        <v>14</v>
      </c>
      <c r="O2" s="17" t="s">
        <v>15</v>
      </c>
      <c r="P2" s="17" t="s">
        <v>16</v>
      </c>
      <c r="Q2" s="17" t="s">
        <v>17</v>
      </c>
      <c r="R2" s="3" t="s">
        <v>18</v>
      </c>
    </row>
    <row r="3" s="7" customFormat="1" ht="27" customHeight="1" spans="1:18">
      <c r="A3" s="11">
        <v>1</v>
      </c>
      <c r="B3" s="11" t="s">
        <v>19</v>
      </c>
      <c r="C3" s="12" t="s">
        <v>20</v>
      </c>
      <c r="D3" s="13" t="s">
        <v>21</v>
      </c>
      <c r="E3" s="13" t="s">
        <v>22</v>
      </c>
      <c r="F3" s="12" t="s">
        <v>23</v>
      </c>
      <c r="G3" s="12" t="s">
        <v>24</v>
      </c>
      <c r="H3" s="13">
        <v>2</v>
      </c>
      <c r="I3" s="18">
        <v>15</v>
      </c>
      <c r="J3" s="19" t="s">
        <v>25</v>
      </c>
      <c r="K3" s="20" t="s">
        <v>26</v>
      </c>
      <c r="L3" s="16">
        <v>20211220</v>
      </c>
      <c r="M3" s="18">
        <v>15</v>
      </c>
      <c r="N3" s="20" t="s">
        <v>27</v>
      </c>
      <c r="O3" s="20" t="s">
        <v>28</v>
      </c>
      <c r="P3" s="16">
        <v>0.74</v>
      </c>
      <c r="Q3" s="27" t="s">
        <v>29</v>
      </c>
      <c r="R3" s="28">
        <v>6712</v>
      </c>
    </row>
    <row r="4" s="6" customFormat="1" ht="27" customHeight="1" spans="1:18">
      <c r="A4" s="11">
        <v>2</v>
      </c>
      <c r="B4" s="11" t="s">
        <v>30</v>
      </c>
      <c r="C4" s="12" t="s">
        <v>20</v>
      </c>
      <c r="D4" s="12" t="s">
        <v>21</v>
      </c>
      <c r="E4" s="12" t="s">
        <v>31</v>
      </c>
      <c r="F4" s="12" t="s">
        <v>32</v>
      </c>
      <c r="G4" s="12" t="s">
        <v>33</v>
      </c>
      <c r="H4" s="12" t="s">
        <v>34</v>
      </c>
      <c r="I4" s="18">
        <v>10</v>
      </c>
      <c r="J4" s="13" t="s">
        <v>35</v>
      </c>
      <c r="K4" s="21" t="s">
        <v>36</v>
      </c>
      <c r="L4" s="16">
        <v>20211220</v>
      </c>
      <c r="M4" s="18">
        <v>10</v>
      </c>
      <c r="N4" s="21" t="s">
        <v>37</v>
      </c>
      <c r="O4" s="21" t="s">
        <v>28</v>
      </c>
      <c r="P4" s="16">
        <v>3</v>
      </c>
      <c r="Q4" s="11" t="s">
        <v>29</v>
      </c>
      <c r="R4" s="28">
        <v>6907.07</v>
      </c>
    </row>
    <row r="5" s="7" customFormat="1" ht="27" customHeight="1" spans="1:18">
      <c r="A5" s="11">
        <v>3</v>
      </c>
      <c r="B5" s="11" t="s">
        <v>30</v>
      </c>
      <c r="C5" s="12" t="s">
        <v>20</v>
      </c>
      <c r="D5" s="12" t="s">
        <v>38</v>
      </c>
      <c r="E5" s="12" t="s">
        <v>39</v>
      </c>
      <c r="F5" s="12" t="s">
        <v>23</v>
      </c>
      <c r="G5" s="12" t="s">
        <v>40</v>
      </c>
      <c r="H5" s="12">
        <v>1</v>
      </c>
      <c r="I5" s="18">
        <v>15</v>
      </c>
      <c r="J5" s="13" t="s">
        <v>35</v>
      </c>
      <c r="K5" s="21" t="s">
        <v>41</v>
      </c>
      <c r="L5" s="16">
        <v>20211220</v>
      </c>
      <c r="M5" s="18">
        <v>15</v>
      </c>
      <c r="N5" s="21" t="s">
        <v>37</v>
      </c>
      <c r="O5" s="21" t="s">
        <v>28</v>
      </c>
      <c r="P5" s="16">
        <v>3</v>
      </c>
      <c r="Q5" s="27" t="s">
        <v>29</v>
      </c>
      <c r="R5" s="28">
        <v>10360.62</v>
      </c>
    </row>
    <row r="6" s="7" customFormat="1" ht="27" customHeight="1" spans="1:18">
      <c r="A6" s="11">
        <v>4</v>
      </c>
      <c r="B6" s="11" t="s">
        <v>30</v>
      </c>
      <c r="C6" s="12" t="s">
        <v>20</v>
      </c>
      <c r="D6" s="12" t="s">
        <v>21</v>
      </c>
      <c r="E6" s="12" t="s">
        <v>42</v>
      </c>
      <c r="F6" s="12" t="s">
        <v>32</v>
      </c>
      <c r="G6" s="12" t="s">
        <v>43</v>
      </c>
      <c r="H6" s="12" t="s">
        <v>34</v>
      </c>
      <c r="I6" s="18">
        <v>10</v>
      </c>
      <c r="J6" s="13" t="s">
        <v>35</v>
      </c>
      <c r="K6" s="21" t="s">
        <v>44</v>
      </c>
      <c r="L6" s="16">
        <v>20201220</v>
      </c>
      <c r="M6" s="18">
        <v>10</v>
      </c>
      <c r="N6" s="21" t="s">
        <v>37</v>
      </c>
      <c r="O6" s="21" t="s">
        <v>28</v>
      </c>
      <c r="P6" s="16">
        <v>3</v>
      </c>
      <c r="Q6" s="27" t="s">
        <v>29</v>
      </c>
      <c r="R6" s="28">
        <v>6792.9</v>
      </c>
    </row>
    <row r="7" s="7" customFormat="1" ht="27" customHeight="1" spans="1:18">
      <c r="A7" s="11">
        <v>5</v>
      </c>
      <c r="B7" s="11" t="s">
        <v>30</v>
      </c>
      <c r="C7" s="12" t="s">
        <v>20</v>
      </c>
      <c r="D7" s="12" t="s">
        <v>21</v>
      </c>
      <c r="E7" s="12" t="s">
        <v>45</v>
      </c>
      <c r="F7" s="12" t="s">
        <v>32</v>
      </c>
      <c r="G7" s="12" t="s">
        <v>46</v>
      </c>
      <c r="H7" s="12" t="s">
        <v>34</v>
      </c>
      <c r="I7" s="18">
        <v>10</v>
      </c>
      <c r="J7" s="13" t="s">
        <v>35</v>
      </c>
      <c r="K7" s="21" t="s">
        <v>47</v>
      </c>
      <c r="L7" s="16">
        <v>20211220</v>
      </c>
      <c r="M7" s="18">
        <v>10</v>
      </c>
      <c r="N7" s="21" t="s">
        <v>37</v>
      </c>
      <c r="O7" s="21" t="s">
        <v>28</v>
      </c>
      <c r="P7" s="16">
        <v>3</v>
      </c>
      <c r="Q7" s="27" t="s">
        <v>29</v>
      </c>
      <c r="R7" s="28">
        <v>6754.84</v>
      </c>
    </row>
    <row r="8" s="7" customFormat="1" ht="27" customHeight="1" spans="1:18">
      <c r="A8" s="11">
        <v>6</v>
      </c>
      <c r="B8" s="11" t="s">
        <v>30</v>
      </c>
      <c r="C8" s="12" t="s">
        <v>20</v>
      </c>
      <c r="D8" s="12" t="s">
        <v>38</v>
      </c>
      <c r="E8" s="12" t="s">
        <v>48</v>
      </c>
      <c r="F8" s="12" t="s">
        <v>32</v>
      </c>
      <c r="G8" s="12" t="s">
        <v>49</v>
      </c>
      <c r="H8" s="12">
        <v>1</v>
      </c>
      <c r="I8" s="18">
        <v>15</v>
      </c>
      <c r="J8" s="13" t="s">
        <v>35</v>
      </c>
      <c r="K8" s="21" t="s">
        <v>50</v>
      </c>
      <c r="L8" s="16">
        <v>20211220</v>
      </c>
      <c r="M8" s="18">
        <v>15</v>
      </c>
      <c r="N8" s="21" t="s">
        <v>37</v>
      </c>
      <c r="O8" s="21" t="s">
        <v>28</v>
      </c>
      <c r="P8" s="16">
        <v>3</v>
      </c>
      <c r="Q8" s="27" t="s">
        <v>29</v>
      </c>
      <c r="R8" s="28">
        <v>10274.99</v>
      </c>
    </row>
    <row r="9" s="7" customFormat="1" ht="27" customHeight="1" spans="1:18">
      <c r="A9" s="11">
        <v>7</v>
      </c>
      <c r="B9" s="11" t="s">
        <v>30</v>
      </c>
      <c r="C9" s="12" t="s">
        <v>20</v>
      </c>
      <c r="D9" s="12" t="s">
        <v>21</v>
      </c>
      <c r="E9" s="12" t="s">
        <v>51</v>
      </c>
      <c r="F9" s="12" t="s">
        <v>23</v>
      </c>
      <c r="G9" s="12" t="s">
        <v>52</v>
      </c>
      <c r="H9" s="12" t="s">
        <v>34</v>
      </c>
      <c r="I9" s="18">
        <v>10</v>
      </c>
      <c r="J9" s="13" t="s">
        <v>35</v>
      </c>
      <c r="K9" s="21" t="s">
        <v>53</v>
      </c>
      <c r="L9" s="16">
        <v>20211220</v>
      </c>
      <c r="M9" s="18">
        <v>10</v>
      </c>
      <c r="N9" s="21" t="s">
        <v>37</v>
      </c>
      <c r="O9" s="21" t="s">
        <v>28</v>
      </c>
      <c r="P9" s="16">
        <v>3</v>
      </c>
      <c r="Q9" s="27" t="s">
        <v>29</v>
      </c>
      <c r="R9" s="28">
        <v>6754.85</v>
      </c>
    </row>
    <row r="10" s="7" customFormat="1" ht="27" customHeight="1" spans="1:18">
      <c r="A10" s="11">
        <v>8</v>
      </c>
      <c r="B10" s="11" t="s">
        <v>30</v>
      </c>
      <c r="C10" s="12" t="s">
        <v>20</v>
      </c>
      <c r="D10" s="12" t="s">
        <v>21</v>
      </c>
      <c r="E10" s="12" t="s">
        <v>54</v>
      </c>
      <c r="F10" s="12" t="s">
        <v>23</v>
      </c>
      <c r="G10" s="12" t="s">
        <v>55</v>
      </c>
      <c r="H10" s="12" t="s">
        <v>34</v>
      </c>
      <c r="I10" s="18">
        <v>10</v>
      </c>
      <c r="J10" s="13" t="s">
        <v>35</v>
      </c>
      <c r="K10" s="21" t="s">
        <v>56</v>
      </c>
      <c r="L10" s="16">
        <v>20211202</v>
      </c>
      <c r="M10" s="18">
        <v>10</v>
      </c>
      <c r="N10" s="21" t="s">
        <v>37</v>
      </c>
      <c r="O10" s="21" t="s">
        <v>28</v>
      </c>
      <c r="P10" s="16">
        <v>3</v>
      </c>
      <c r="Q10" s="27" t="s">
        <v>29</v>
      </c>
      <c r="R10" s="28">
        <v>6507.49</v>
      </c>
    </row>
    <row r="11" s="7" customFormat="1" ht="27" customHeight="1" spans="1:18">
      <c r="A11" s="11">
        <v>9</v>
      </c>
      <c r="B11" s="11" t="s">
        <v>30</v>
      </c>
      <c r="C11" s="12" t="s">
        <v>20</v>
      </c>
      <c r="D11" s="12" t="s">
        <v>38</v>
      </c>
      <c r="E11" s="12" t="s">
        <v>57</v>
      </c>
      <c r="F11" s="12" t="s">
        <v>32</v>
      </c>
      <c r="G11" s="12" t="s">
        <v>58</v>
      </c>
      <c r="H11" s="12">
        <v>4</v>
      </c>
      <c r="I11" s="18">
        <v>15</v>
      </c>
      <c r="J11" s="13" t="s">
        <v>35</v>
      </c>
      <c r="K11" s="21" t="s">
        <v>53</v>
      </c>
      <c r="L11" s="16">
        <v>20211220</v>
      </c>
      <c r="M11" s="18">
        <v>15</v>
      </c>
      <c r="N11" s="21" t="s">
        <v>37</v>
      </c>
      <c r="O11" s="21" t="s">
        <v>28</v>
      </c>
      <c r="P11" s="16">
        <v>3</v>
      </c>
      <c r="Q11" s="27" t="s">
        <v>29</v>
      </c>
      <c r="R11" s="28">
        <v>10160.83</v>
      </c>
    </row>
    <row r="12" s="7" customFormat="1" ht="27" customHeight="1" spans="1:18">
      <c r="A12" s="11">
        <v>10</v>
      </c>
      <c r="B12" s="11" t="s">
        <v>30</v>
      </c>
      <c r="C12" s="12" t="s">
        <v>20</v>
      </c>
      <c r="D12" s="12" t="s">
        <v>21</v>
      </c>
      <c r="E12" s="12" t="s">
        <v>59</v>
      </c>
      <c r="F12" s="12" t="s">
        <v>32</v>
      </c>
      <c r="G12" s="12" t="s">
        <v>60</v>
      </c>
      <c r="H12" s="12" t="s">
        <v>34</v>
      </c>
      <c r="I12" s="18">
        <v>10</v>
      </c>
      <c r="J12" s="13" t="s">
        <v>35</v>
      </c>
      <c r="K12" s="21" t="s">
        <v>41</v>
      </c>
      <c r="L12" s="16">
        <v>20211220</v>
      </c>
      <c r="M12" s="18">
        <v>10</v>
      </c>
      <c r="N12" s="21" t="s">
        <v>37</v>
      </c>
      <c r="O12" s="21" t="s">
        <v>28</v>
      </c>
      <c r="P12" s="16">
        <v>3</v>
      </c>
      <c r="Q12" s="27" t="s">
        <v>29</v>
      </c>
      <c r="R12" s="28">
        <v>6926.09</v>
      </c>
    </row>
    <row r="13" s="7" customFormat="1" ht="27" customHeight="1" spans="1:18">
      <c r="A13" s="11">
        <v>11</v>
      </c>
      <c r="B13" s="11" t="s">
        <v>30</v>
      </c>
      <c r="C13" s="12" t="s">
        <v>20</v>
      </c>
      <c r="D13" s="12" t="s">
        <v>21</v>
      </c>
      <c r="E13" s="12" t="s">
        <v>61</v>
      </c>
      <c r="F13" s="12" t="s">
        <v>32</v>
      </c>
      <c r="G13" s="12" t="s">
        <v>62</v>
      </c>
      <c r="H13" s="12">
        <v>1</v>
      </c>
      <c r="I13" s="18">
        <v>15</v>
      </c>
      <c r="J13" s="13" t="s">
        <v>35</v>
      </c>
      <c r="K13" s="21" t="s">
        <v>53</v>
      </c>
      <c r="L13" s="16">
        <v>20211220</v>
      </c>
      <c r="M13" s="18">
        <v>15</v>
      </c>
      <c r="N13" s="21" t="s">
        <v>37</v>
      </c>
      <c r="O13" s="21" t="s">
        <v>28</v>
      </c>
      <c r="P13" s="16">
        <v>3</v>
      </c>
      <c r="Q13" s="27" t="s">
        <v>29</v>
      </c>
      <c r="R13" s="28">
        <v>10160.83</v>
      </c>
    </row>
    <row r="14" s="7" customFormat="1" ht="27" customHeight="1" spans="1:18">
      <c r="A14" s="11">
        <v>12</v>
      </c>
      <c r="B14" s="11" t="s">
        <v>19</v>
      </c>
      <c r="C14" s="12" t="s">
        <v>63</v>
      </c>
      <c r="D14" s="12" t="s">
        <v>64</v>
      </c>
      <c r="E14" s="12" t="s">
        <v>65</v>
      </c>
      <c r="F14" s="12" t="s">
        <v>23</v>
      </c>
      <c r="G14" s="12" t="s">
        <v>66</v>
      </c>
      <c r="H14" s="12">
        <v>4</v>
      </c>
      <c r="I14" s="22">
        <v>30</v>
      </c>
      <c r="J14" s="12" t="s">
        <v>25</v>
      </c>
      <c r="K14" s="21" t="s">
        <v>67</v>
      </c>
      <c r="L14" s="21" t="s">
        <v>68</v>
      </c>
      <c r="M14" s="23">
        <v>30</v>
      </c>
      <c r="N14" s="24">
        <v>0.0459</v>
      </c>
      <c r="O14" s="25">
        <v>0.0385</v>
      </c>
      <c r="P14" s="25">
        <v>0.0074</v>
      </c>
      <c r="Q14" s="29" t="s">
        <v>69</v>
      </c>
      <c r="R14" s="30">
        <v>6160</v>
      </c>
    </row>
    <row r="15" s="7" customFormat="1" ht="27" customHeight="1" spans="1:18">
      <c r="A15" s="11">
        <v>13</v>
      </c>
      <c r="B15" s="11" t="s">
        <v>19</v>
      </c>
      <c r="C15" s="12" t="s">
        <v>70</v>
      </c>
      <c r="D15" s="12" t="s">
        <v>64</v>
      </c>
      <c r="E15" s="12" t="s">
        <v>71</v>
      </c>
      <c r="F15" s="12" t="s">
        <v>32</v>
      </c>
      <c r="G15" s="12" t="s">
        <v>72</v>
      </c>
      <c r="H15" s="12">
        <v>3</v>
      </c>
      <c r="I15" s="22">
        <v>30</v>
      </c>
      <c r="J15" s="12" t="s">
        <v>25</v>
      </c>
      <c r="K15" s="21" t="s">
        <v>67</v>
      </c>
      <c r="L15" s="21" t="s">
        <v>73</v>
      </c>
      <c r="M15" s="23">
        <v>30</v>
      </c>
      <c r="N15" s="24">
        <v>0.0459</v>
      </c>
      <c r="O15" s="25">
        <v>0.0385</v>
      </c>
      <c r="P15" s="25">
        <v>0.0074</v>
      </c>
      <c r="Q15" s="29" t="s">
        <v>69</v>
      </c>
      <c r="R15" s="30">
        <v>6029</v>
      </c>
    </row>
    <row r="16" s="7" customFormat="1" ht="27" customHeight="1" spans="1:18">
      <c r="A16" s="11">
        <v>14</v>
      </c>
      <c r="B16" s="11" t="s">
        <v>19</v>
      </c>
      <c r="C16" s="12" t="s">
        <v>20</v>
      </c>
      <c r="D16" s="12" t="s">
        <v>74</v>
      </c>
      <c r="E16" s="12" t="s">
        <v>75</v>
      </c>
      <c r="F16" s="12" t="s">
        <v>32</v>
      </c>
      <c r="G16" s="12" t="s">
        <v>76</v>
      </c>
      <c r="H16" s="12">
        <v>1</v>
      </c>
      <c r="I16" s="18">
        <v>15</v>
      </c>
      <c r="J16" s="19" t="s">
        <v>25</v>
      </c>
      <c r="K16" s="21" t="s">
        <v>77</v>
      </c>
      <c r="L16" s="16">
        <v>20210101</v>
      </c>
      <c r="M16" s="18">
        <v>15</v>
      </c>
      <c r="N16" s="21" t="s">
        <v>78</v>
      </c>
      <c r="O16" s="21" t="s">
        <v>28</v>
      </c>
      <c r="P16" s="16">
        <f>N16-O16</f>
        <v>0.3</v>
      </c>
      <c r="Q16" s="27" t="s">
        <v>29</v>
      </c>
      <c r="R16" s="28">
        <v>6311</v>
      </c>
    </row>
    <row r="17" s="7" customFormat="1" ht="27" customHeight="1" spans="1:18">
      <c r="A17" s="14" t="s">
        <v>79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28">
        <f>SUM(R3:R16)</f>
        <v>106812.51</v>
      </c>
    </row>
  </sheetData>
  <mergeCells count="2">
    <mergeCell ref="A1:R1"/>
    <mergeCell ref="A17:Q17"/>
  </mergeCells>
  <pageMargins left="0.7" right="0.7" top="0.75" bottom="0.75" header="0.3" footer="0.3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workbookViewId="0">
      <selection activeCell="A1" sqref="A1:M2"/>
    </sheetView>
  </sheetViews>
  <sheetFormatPr defaultColWidth="9" defaultRowHeight="13.5" outlineLevelRow="4"/>
  <cols>
    <col min="1" max="1" width="17.25" style="1" customWidth="1"/>
    <col min="2" max="2" width="9" style="1"/>
    <col min="3" max="3" width="23.875" style="1" customWidth="1"/>
    <col min="4" max="4" width="16.625" style="1" customWidth="1"/>
    <col min="5" max="5" width="10.125" style="1" customWidth="1"/>
    <col min="6" max="6" width="9.125" style="1" customWidth="1"/>
    <col min="7" max="7" width="9" style="1"/>
    <col min="8" max="9" width="10.375" style="1"/>
    <col min="10" max="10" width="14.125" style="1" customWidth="1"/>
    <col min="11" max="11" width="15" style="1" customWidth="1"/>
    <col min="12" max="12" width="16.75" style="1" customWidth="1"/>
    <col min="13" max="13" width="14.125" style="1" customWidth="1"/>
    <col min="14" max="16381" width="9" style="1"/>
  </cols>
  <sheetData>
    <row r="1" s="1" customFormat="1" ht="17" customHeight="1" spans="1:13">
      <c r="A1" s="2" t="s">
        <v>80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21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="1" customFormat="1" ht="39" customHeight="1" spans="1:13">
      <c r="A3" s="3" t="s">
        <v>81</v>
      </c>
      <c r="B3" s="3" t="s">
        <v>82</v>
      </c>
      <c r="C3" s="3" t="s">
        <v>83</v>
      </c>
      <c r="D3" s="3" t="s">
        <v>84</v>
      </c>
      <c r="E3" s="3" t="s">
        <v>14</v>
      </c>
      <c r="F3" s="3" t="s">
        <v>15</v>
      </c>
      <c r="G3" s="3" t="s">
        <v>85</v>
      </c>
      <c r="H3" s="3" t="s">
        <v>86</v>
      </c>
      <c r="I3" s="3" t="s">
        <v>87</v>
      </c>
      <c r="J3" s="3" t="s">
        <v>17</v>
      </c>
      <c r="K3" s="3" t="s">
        <v>88</v>
      </c>
      <c r="L3" s="3" t="s">
        <v>89</v>
      </c>
      <c r="M3" s="3" t="s">
        <v>90</v>
      </c>
    </row>
    <row r="4" s="1" customFormat="1" ht="47" customHeight="1" spans="1:13">
      <c r="A4" s="4" t="s">
        <v>91</v>
      </c>
      <c r="B4" s="4" t="s">
        <v>92</v>
      </c>
      <c r="C4" s="31" t="s">
        <v>93</v>
      </c>
      <c r="D4" s="4">
        <v>300</v>
      </c>
      <c r="E4" s="4">
        <v>4</v>
      </c>
      <c r="F4" s="4">
        <v>3.85</v>
      </c>
      <c r="G4" s="4" t="s">
        <v>94</v>
      </c>
      <c r="H4" s="4">
        <v>20211203</v>
      </c>
      <c r="I4" s="4">
        <v>108333.31</v>
      </c>
      <c r="J4" s="5" t="s">
        <v>95</v>
      </c>
      <c r="K4" s="4">
        <v>44000</v>
      </c>
      <c r="L4" s="4" t="s">
        <v>96</v>
      </c>
      <c r="M4" s="4" t="s">
        <v>91</v>
      </c>
    </row>
    <row r="5" s="1" customFormat="1"/>
  </sheetData>
  <mergeCells count="1">
    <mergeCell ref="A1:M2"/>
  </mergeCells>
  <pageMargins left="0.7" right="0.7" top="0.75" bottom="0.75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个人</vt:lpstr>
      <vt:lpstr>小微企业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2022-01-07T03:04:00Z</dcterms:created>
  <dcterms:modified xsi:type="dcterms:W3CDTF">2022-01-07T07:32:38Z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18D4D2A50792411ABB9FFB0C5BE54C93</vt:lpwstr>
  </property>
  <property fmtid="{D5CDD505-2E9C-101B-9397-08002B2CF9AE}" pid="3" name="KSOProductBuildVer">
    <vt:lpwstr>2052-11.1.0.11194</vt:lpwstr>
  </property>
</Properties>
</file>