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<sst xmlns="http://schemas.openxmlformats.org/spreadsheetml/2006/main" count="164" uniqueCount="95">
  <si>
    <t>淮安市本级9月份汇总"富民创业贷"贴息名单发放前公示</t>
  </si>
  <si>
    <t>序号</t>
  </si>
  <si>
    <t>资格认定单位</t>
  </si>
  <si>
    <t>人员类别</t>
  </si>
  <si>
    <t>借款对象</t>
  </si>
  <si>
    <t>实体名称</t>
  </si>
  <si>
    <t>货款金额</t>
  </si>
  <si>
    <t>贷款银行</t>
  </si>
  <si>
    <t>放款时间</t>
  </si>
  <si>
    <t>还款时间</t>
  </si>
  <si>
    <t>执行利率</t>
  </si>
  <si>
    <t>LPR</t>
  </si>
  <si>
    <t>上浮利率</t>
  </si>
  <si>
    <t>贴息标准</t>
  </si>
  <si>
    <t>申请贴息金额</t>
  </si>
  <si>
    <t>市本级</t>
  </si>
  <si>
    <t>农民创业</t>
  </si>
  <si>
    <t>王爱琴</t>
  </si>
  <si>
    <t>清江浦区佳乐电动自行车配件经营部</t>
  </si>
  <si>
    <t>清河兴福村镇银行</t>
  </si>
  <si>
    <t>2020.10.10</t>
  </si>
  <si>
    <t>2020.9.17</t>
  </si>
  <si>
    <t>全额贴息</t>
  </si>
  <si>
    <t>城镇失业</t>
  </si>
  <si>
    <t>房园园</t>
  </si>
  <si>
    <t>淮安经济开发区骨之道火锅餐饮店</t>
  </si>
  <si>
    <t>2020.10.15</t>
  </si>
  <si>
    <t>2021.9.20</t>
  </si>
  <si>
    <t>陈云龙</t>
  </si>
  <si>
    <t>清江浦区慕馨陈水果便当店</t>
  </si>
  <si>
    <t>2020.10.29</t>
  </si>
  <si>
    <t>2021.09.20</t>
  </si>
  <si>
    <t>刘颖</t>
  </si>
  <si>
    <t>淮安经济技术开发区爱梅超市</t>
  </si>
  <si>
    <t>2020.9.20</t>
  </si>
  <si>
    <t>王金虎</t>
  </si>
  <si>
    <t>清江浦区壹瓶好久精酿啤酒店</t>
  </si>
  <si>
    <t>2021.9.16</t>
  </si>
  <si>
    <t>袁亮</t>
  </si>
  <si>
    <t>淮安经济开发区袁亮电动车销售部</t>
  </si>
  <si>
    <t>2020.9.15</t>
  </si>
  <si>
    <t>张从飞</t>
  </si>
  <si>
    <t>淮安经济技术开发区鑫太阳灯饰经营部</t>
  </si>
  <si>
    <t>2021.09.15</t>
  </si>
  <si>
    <t>陈晓玮</t>
  </si>
  <si>
    <t>淮安尤里文化传播有限公司</t>
  </si>
  <si>
    <t>2020.10.30</t>
  </si>
  <si>
    <t>2020.9.14</t>
  </si>
  <si>
    <t>陶婷</t>
  </si>
  <si>
    <t>清江浦区欧抱抱童装店</t>
  </si>
  <si>
    <t>农业银行清江浦支行</t>
  </si>
  <si>
    <t>20210802</t>
  </si>
  <si>
    <t>4.59</t>
  </si>
  <si>
    <t>3.85</t>
  </si>
  <si>
    <t>吴士华</t>
  </si>
  <si>
    <t>淮安经济开发区康来泽工程咨询管理部</t>
  </si>
  <si>
    <t>农业安新区支行</t>
  </si>
  <si>
    <t>20200731</t>
  </si>
  <si>
    <t>徐影</t>
  </si>
  <si>
    <t>淮安市栖宿企业管理有限公司</t>
  </si>
  <si>
    <t>农业银行淮安分行</t>
  </si>
  <si>
    <t>20200727</t>
  </si>
  <si>
    <t>严兵</t>
  </si>
  <si>
    <t>房产中介</t>
  </si>
  <si>
    <t>江苏华淮</t>
  </si>
  <si>
    <t>朱杰</t>
  </si>
  <si>
    <t>海夫曼琴行</t>
  </si>
  <si>
    <t>农业银行</t>
  </si>
  <si>
    <t>20200909</t>
  </si>
  <si>
    <t>LPR/2</t>
  </si>
  <si>
    <t>李成余</t>
  </si>
  <si>
    <t>床上用品（李成余）</t>
  </si>
  <si>
    <t>黄兆仁</t>
  </si>
  <si>
    <t>清江浦区御食楼私房菜</t>
  </si>
  <si>
    <t>20200821</t>
  </si>
  <si>
    <t>大学生</t>
  </si>
  <si>
    <t>颜梦霞</t>
  </si>
  <si>
    <t>梦乐康保健服务部</t>
  </si>
  <si>
    <t>江苏银行华淮支行</t>
  </si>
  <si>
    <t>其他人员</t>
  </si>
  <si>
    <t>陈力</t>
  </si>
  <si>
    <t>万德环保科技（淮安）有限公司</t>
  </si>
  <si>
    <t>兴业银行</t>
  </si>
  <si>
    <t>20200728</t>
  </si>
  <si>
    <t>4</t>
  </si>
  <si>
    <t xml:space="preserve"> LPR减半</t>
  </si>
  <si>
    <t>崔荣荣</t>
  </si>
  <si>
    <t>袋鼠妈妈产后康复中心</t>
  </si>
  <si>
    <t xml:space="preserve"> 兴业银行</t>
  </si>
  <si>
    <t>20200817</t>
  </si>
  <si>
    <t>刘海燕</t>
  </si>
  <si>
    <t>清江浦区倪氏牛羊肉汤馆</t>
  </si>
  <si>
    <t>查杰</t>
  </si>
  <si>
    <t>杰华电子产品经营部</t>
  </si>
  <si>
    <t>20200904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</si>
</sst>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7" formatCode="&quot;￥&quot;#,##0.00;&quot;￥&quot;\-#,##0.00"/>
    <numFmt numFmtId="176" formatCode="yyyy/m/d;@"/>
  </numFmts>
  <fonts count="37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9"/>
      <color theme="1"/>
      <name val="宋体"/>
      <charset val="134"/>
      <scheme val="minor"/>
    </font>
    <font>
      <b/>
      <sz val="24"/>
      <color indexed="8"/>
      <name val="宋体"/>
      <charset val="134"/>
    </font>
    <font>
      <sz val="24"/>
      <color indexed="8"/>
      <name val="宋体"/>
      <charset val="134"/>
    </font>
    <font>
      <b/>
      <sz val="11"/>
      <color indexed="8"/>
      <name val="宋体"/>
      <charset val="134"/>
    </font>
    <font>
      <sz val="11"/>
      <color indexed="8"/>
      <name val="宋体"/>
      <charset val="134"/>
    </font>
    <font>
      <b/>
      <sz val="11"/>
      <name val="宋体"/>
      <charset val="134"/>
    </font>
    <font>
      <sz val="11"/>
      <name val="宋体"/>
      <charset val="134"/>
    </font>
    <font>
      <sz val="10"/>
      <name val="宋体"/>
      <charset val="134"/>
      <scheme val="minor"/>
    </font>
    <font>
      <sz val="10"/>
      <name val="宋体"/>
      <charset val="134"/>
      <scheme val="major"/>
    </font>
    <font>
      <sz val="11"/>
      <name val="宋体"/>
      <charset val="134"/>
      <scheme val="minor"/>
    </font>
    <font>
      <sz val="12"/>
      <name val="宋体"/>
      <charset val="134"/>
      <scheme val="major"/>
    </font>
    <font>
      <b/>
      <sz val="9"/>
      <color indexed="8"/>
      <name val="宋体"/>
      <charset val="134"/>
    </font>
    <font>
      <b/>
      <sz val="9"/>
      <name val="宋体"/>
      <charset val="134"/>
    </font>
    <font>
      <sz val="9"/>
      <name val="宋体"/>
      <charset val="134"/>
    </font>
    <font>
      <sz val="10"/>
      <name val="宋体"/>
      <charset val="134"/>
    </font>
    <font>
      <sz val="9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33" fillId="25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17" borderId="5" applyNumberFormat="0" applyFont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8" fillId="0" borderId="3" applyNumberFormat="0" applyFill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7" fillId="16" borderId="4" applyNumberFormat="0" applyAlignment="0" applyProtection="0">
      <alignment vertical="center"/>
    </xf>
    <xf numFmtId="0" fontId="36" fillId="16" borderId="8" applyNumberFormat="0" applyAlignment="0" applyProtection="0">
      <alignment vertical="center"/>
    </xf>
    <xf numFmtId="0" fontId="19" fillId="8" borderId="2" applyNumberFormat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35" fillId="0" borderId="9" applyNumberFormat="0" applyFill="0" applyAlignment="0" applyProtection="0">
      <alignment vertical="center"/>
    </xf>
    <xf numFmtId="0" fontId="29" fillId="0" borderId="6" applyNumberFormat="0" applyFill="0" applyAlignment="0" applyProtection="0">
      <alignment vertical="center"/>
    </xf>
    <xf numFmtId="0" fontId="34" fillId="26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</cellStyleXfs>
  <cellXfs count="56">
    <xf numFmtId="0" fontId="0" fillId="0" borderId="0" xfId="0">
      <alignment vertical="center"/>
    </xf>
    <xf numFmtId="0" fontId="0" fillId="2" borderId="0" xfId="0" applyFill="1">
      <alignment vertical="center"/>
    </xf>
    <xf numFmtId="0" fontId="1" fillId="2" borderId="0" xfId="0" applyFont="1" applyFill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7" fontId="0" fillId="0" borderId="0" xfId="0" applyNumberForma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7" fontId="2" fillId="0" borderId="0" xfId="0" applyNumberFormat="1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7" fontId="6" fillId="0" borderId="0" xfId="0" applyNumberFormat="1" applyFont="1" applyFill="1" applyAlignment="1">
      <alignment horizontal="center" vertical="center"/>
    </xf>
    <xf numFmtId="176" fontId="6" fillId="0" borderId="0" xfId="0" applyNumberFormat="1" applyFont="1" applyFill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7" fontId="7" fillId="0" borderId="1" xfId="0" applyNumberFormat="1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/>
    </xf>
    <xf numFmtId="49" fontId="8" fillId="3" borderId="1" xfId="0" applyNumberFormat="1" applyFont="1" applyFill="1" applyBorder="1" applyAlignment="1" applyProtection="1">
      <alignment horizontal="center" vertical="center"/>
      <protection locked="0"/>
    </xf>
    <xf numFmtId="0" fontId="8" fillId="3" borderId="1" xfId="0" applyFont="1" applyFill="1" applyBorder="1" applyAlignment="1">
      <alignment horizontal="center" vertical="center" wrapText="1"/>
    </xf>
    <xf numFmtId="7" fontId="8" fillId="3" borderId="1" xfId="0" applyNumberFormat="1" applyFont="1" applyFill="1" applyBorder="1" applyAlignment="1">
      <alignment horizontal="center" vertical="center"/>
    </xf>
    <xf numFmtId="176" fontId="8" fillId="3" borderId="1" xfId="0" applyNumberFormat="1" applyFont="1" applyFill="1" applyBorder="1" applyAlignment="1">
      <alignment horizontal="center" vertical="center"/>
    </xf>
    <xf numFmtId="0" fontId="8" fillId="3" borderId="1" xfId="0" applyNumberFormat="1" applyFont="1" applyFill="1" applyBorder="1" applyAlignment="1">
      <alignment horizontal="center" vertical="center" wrapText="1"/>
    </xf>
    <xf numFmtId="49" fontId="8" fillId="3" borderId="1" xfId="0" applyNumberFormat="1" applyFont="1" applyFill="1" applyBorder="1" applyAlignment="1" applyProtection="1">
      <alignment horizontal="center" vertical="center" wrapText="1"/>
      <protection locked="0"/>
    </xf>
    <xf numFmtId="49" fontId="9" fillId="3" borderId="1" xfId="0" applyNumberFormat="1" applyFont="1" applyFill="1" applyBorder="1" applyAlignment="1" applyProtection="1">
      <alignment horizontal="center" vertical="center"/>
      <protection locked="0"/>
    </xf>
    <xf numFmtId="49" fontId="10" fillId="3" borderId="1" xfId="0" applyNumberFormat="1" applyFont="1" applyFill="1" applyBorder="1" applyAlignment="1">
      <alignment horizontal="center" vertical="center" wrapText="1"/>
    </xf>
    <xf numFmtId="7" fontId="10" fillId="3" borderId="1" xfId="0" applyNumberFormat="1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/>
    </xf>
    <xf numFmtId="49" fontId="9" fillId="3" borderId="1" xfId="0" applyNumberFormat="1" applyFont="1" applyFill="1" applyBorder="1" applyAlignment="1" applyProtection="1">
      <alignment horizontal="center" vertical="center" wrapText="1"/>
      <protection locked="0"/>
    </xf>
    <xf numFmtId="7" fontId="10" fillId="3" borderId="1" xfId="0" applyNumberFormat="1" applyFont="1" applyFill="1" applyBorder="1" applyAlignment="1" applyProtection="1">
      <alignment horizontal="center" vertical="center" wrapText="1"/>
      <protection locked="0"/>
    </xf>
    <xf numFmtId="7" fontId="9" fillId="3" borderId="1" xfId="0" applyNumberFormat="1" applyFont="1" applyFill="1" applyBorder="1" applyAlignment="1" applyProtection="1">
      <alignment horizontal="center" vertical="center"/>
      <protection locked="0"/>
    </xf>
    <xf numFmtId="7" fontId="11" fillId="3" borderId="1" xfId="0" applyNumberFormat="1" applyFont="1" applyFill="1" applyBorder="1" applyAlignment="1">
      <alignment horizontal="center" vertical="center" wrapText="1"/>
    </xf>
    <xf numFmtId="49" fontId="11" fillId="3" borderId="1" xfId="0" applyNumberFormat="1" applyFont="1" applyFill="1" applyBorder="1" applyAlignment="1" applyProtection="1">
      <alignment horizontal="center" vertical="center"/>
      <protection locked="0"/>
    </xf>
    <xf numFmtId="49" fontId="11" fillId="3" borderId="1" xfId="0" applyNumberFormat="1" applyFont="1" applyFill="1" applyBorder="1" applyAlignment="1" applyProtection="1">
      <alignment horizontal="center" vertical="center" wrapText="1"/>
      <protection locked="0"/>
    </xf>
    <xf numFmtId="7" fontId="11" fillId="3" borderId="1" xfId="0" applyNumberFormat="1" applyFont="1" applyFill="1" applyBorder="1" applyAlignment="1" applyProtection="1">
      <alignment horizontal="center" vertical="center"/>
      <protection locked="0"/>
    </xf>
    <xf numFmtId="0" fontId="12" fillId="3" borderId="1" xfId="0" applyFont="1" applyFill="1" applyBorder="1" applyAlignment="1">
      <alignment horizontal="center" vertical="center" wrapText="1"/>
    </xf>
    <xf numFmtId="7" fontId="12" fillId="3" borderId="1" xfId="0" applyNumberFormat="1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/>
    </xf>
    <xf numFmtId="7" fontId="12" fillId="3" borderId="1" xfId="0" applyNumberFormat="1" applyFont="1" applyFill="1" applyBorder="1" applyAlignment="1" applyProtection="1">
      <alignment horizontal="center" vertical="center" wrapText="1"/>
      <protection locked="0"/>
    </xf>
    <xf numFmtId="7" fontId="11" fillId="3" borderId="1" xfId="0" applyNumberFormat="1" applyFont="1" applyFill="1" applyBorder="1" applyAlignment="1">
      <alignment horizontal="center" vertical="center"/>
    </xf>
    <xf numFmtId="7" fontId="13" fillId="0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7" fontId="14" fillId="0" borderId="1" xfId="0" applyNumberFormat="1" applyFont="1" applyFill="1" applyBorder="1" applyAlignment="1">
      <alignment horizontal="center" vertical="center" wrapText="1"/>
    </xf>
    <xf numFmtId="7" fontId="15" fillId="3" borderId="1" xfId="0" applyNumberFormat="1" applyFont="1" applyFill="1" applyBorder="1" applyAlignment="1">
      <alignment horizontal="center" vertical="center"/>
    </xf>
    <xf numFmtId="0" fontId="0" fillId="3" borderId="0" xfId="0" applyFill="1">
      <alignment vertical="center"/>
    </xf>
    <xf numFmtId="0" fontId="16" fillId="3" borderId="1" xfId="0" applyFont="1" applyFill="1" applyBorder="1" applyAlignment="1">
      <alignment horizontal="center" vertical="center" wrapText="1"/>
    </xf>
    <xf numFmtId="7" fontId="15" fillId="3" borderId="1" xfId="0" applyNumberFormat="1" applyFont="1" applyFill="1" applyBorder="1" applyAlignment="1">
      <alignment horizontal="center" vertical="center" wrapText="1"/>
    </xf>
    <xf numFmtId="7" fontId="17" fillId="3" borderId="1" xfId="0" applyNumberFormat="1" applyFont="1" applyFill="1" applyBorder="1" applyAlignment="1">
      <alignment horizontal="center" vertical="center" wrapText="1"/>
    </xf>
    <xf numFmtId="7" fontId="17" fillId="3" borderId="1" xfId="0" applyNumberFormat="1" applyFont="1" applyFill="1" applyBorder="1" applyAlignment="1">
      <alignment horizontal="center" vertical="center"/>
    </xf>
    <xf numFmtId="49" fontId="12" fillId="3" borderId="1" xfId="0" applyNumberFormat="1" applyFont="1" applyFill="1" applyBorder="1" applyAlignment="1">
      <alignment horizontal="center" vertical="center" wrapText="1"/>
    </xf>
    <xf numFmtId="0" fontId="1" fillId="3" borderId="0" xfId="0" applyFont="1" applyFill="1">
      <alignment vertical="center"/>
    </xf>
    <xf numFmtId="0" fontId="0" fillId="3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E25"/>
  <sheetViews>
    <sheetView tabSelected="1" workbookViewId="0">
      <selection activeCell="A1" sqref="A1:N1"/>
    </sheetView>
  </sheetViews>
  <sheetFormatPr defaultColWidth="9" defaultRowHeight="13.5"/>
  <cols>
    <col min="1" max="1" width="5.5" style="3" customWidth="1"/>
    <col min="2" max="2" width="7.375" style="3" customWidth="1"/>
    <col min="3" max="3" width="9" style="4" customWidth="1"/>
    <col min="4" max="4" width="7.125" style="3" customWidth="1"/>
    <col min="5" max="5" width="16.375" style="5" customWidth="1"/>
    <col min="6" max="6" width="9.375" style="6" customWidth="1"/>
    <col min="7" max="7" width="12.25" style="7" customWidth="1"/>
    <col min="8" max="9" width="10.375" style="3"/>
    <col min="10" max="10" width="6.25" style="3" customWidth="1"/>
    <col min="11" max="11" width="5.75" style="3" customWidth="1"/>
    <col min="12" max="12" width="5.875" style="3" customWidth="1"/>
    <col min="13" max="13" width="9.875" style="4" customWidth="1"/>
    <col min="14" max="14" width="11.875" style="8" customWidth="1"/>
    <col min="15" max="15" width="9.375"/>
  </cols>
  <sheetData>
    <row r="1" ht="31.5" spans="1:14">
      <c r="A1" s="9" t="s">
        <v>0</v>
      </c>
      <c r="B1" s="9"/>
      <c r="C1" s="9"/>
      <c r="D1" s="9"/>
      <c r="E1" s="10"/>
      <c r="F1" s="9"/>
      <c r="G1" s="11"/>
      <c r="H1" s="9"/>
      <c r="I1" s="9"/>
      <c r="J1" s="9"/>
      <c r="K1" s="9"/>
      <c r="L1" s="9"/>
      <c r="M1" s="9"/>
      <c r="N1" s="44"/>
    </row>
    <row r="2" spans="1:14">
      <c r="A2" s="12"/>
      <c r="B2" s="12"/>
      <c r="C2" s="12"/>
      <c r="D2" s="12"/>
      <c r="E2" s="13"/>
      <c r="F2" s="14"/>
      <c r="G2" s="11"/>
      <c r="H2" s="15"/>
      <c r="I2" s="15"/>
      <c r="J2" s="45"/>
      <c r="K2" s="45"/>
      <c r="L2" s="45"/>
      <c r="M2" s="12"/>
      <c r="N2" s="44"/>
    </row>
    <row r="3" ht="42" customHeight="1" spans="1:14">
      <c r="A3" s="16" t="s">
        <v>1</v>
      </c>
      <c r="B3" s="16" t="s">
        <v>2</v>
      </c>
      <c r="C3" s="16" t="s">
        <v>3</v>
      </c>
      <c r="D3" s="16" t="s">
        <v>4</v>
      </c>
      <c r="E3" s="17" t="s">
        <v>5</v>
      </c>
      <c r="F3" s="18" t="s">
        <v>6</v>
      </c>
      <c r="G3" s="16" t="s">
        <v>7</v>
      </c>
      <c r="H3" s="19" t="s">
        <v>8</v>
      </c>
      <c r="I3" s="19" t="s">
        <v>9</v>
      </c>
      <c r="J3" s="16" t="s">
        <v>10</v>
      </c>
      <c r="K3" s="16" t="s">
        <v>11</v>
      </c>
      <c r="L3" s="16" t="s">
        <v>12</v>
      </c>
      <c r="M3" s="16" t="s">
        <v>13</v>
      </c>
      <c r="N3" s="46" t="s">
        <v>14</v>
      </c>
    </row>
    <row r="4" s="1" customFormat="1" ht="32" customHeight="1" spans="1:31">
      <c r="A4" s="20">
        <v>1</v>
      </c>
      <c r="B4" s="20" t="s">
        <v>15</v>
      </c>
      <c r="C4" s="21" t="s">
        <v>16</v>
      </c>
      <c r="D4" s="20" t="s">
        <v>17</v>
      </c>
      <c r="E4" s="22" t="s">
        <v>18</v>
      </c>
      <c r="F4" s="23">
        <v>15</v>
      </c>
      <c r="G4" s="22" t="s">
        <v>19</v>
      </c>
      <c r="H4" s="24" t="s">
        <v>20</v>
      </c>
      <c r="I4" s="24" t="s">
        <v>21</v>
      </c>
      <c r="J4" s="20">
        <v>6.85</v>
      </c>
      <c r="K4" s="20">
        <v>3.85</v>
      </c>
      <c r="L4" s="20">
        <f>J4-K4</f>
        <v>3</v>
      </c>
      <c r="M4" s="25" t="s">
        <v>22</v>
      </c>
      <c r="N4" s="47">
        <v>9647.08</v>
      </c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</row>
    <row r="5" s="1" customFormat="1" ht="32" customHeight="1" spans="1:31">
      <c r="A5" s="20">
        <v>2</v>
      </c>
      <c r="B5" s="20" t="s">
        <v>15</v>
      </c>
      <c r="C5" s="21" t="s">
        <v>23</v>
      </c>
      <c r="D5" s="21" t="s">
        <v>24</v>
      </c>
      <c r="E5" s="25" t="s">
        <v>25</v>
      </c>
      <c r="F5" s="23">
        <v>15</v>
      </c>
      <c r="G5" s="22" t="s">
        <v>19</v>
      </c>
      <c r="H5" s="24" t="s">
        <v>26</v>
      </c>
      <c r="I5" s="24" t="s">
        <v>27</v>
      </c>
      <c r="J5" s="20">
        <v>6.85</v>
      </c>
      <c r="K5" s="20">
        <v>3.85</v>
      </c>
      <c r="L5" s="20">
        <f t="shared" ref="L5:L23" si="0">J5-K5</f>
        <v>3</v>
      </c>
      <c r="M5" s="25" t="s">
        <v>22</v>
      </c>
      <c r="N5" s="47">
        <v>9704.16</v>
      </c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</row>
    <row r="6" s="1" customFormat="1" ht="32" customHeight="1" spans="1:31">
      <c r="A6" s="20">
        <v>3</v>
      </c>
      <c r="B6" s="20" t="s">
        <v>15</v>
      </c>
      <c r="C6" s="21" t="s">
        <v>16</v>
      </c>
      <c r="D6" s="21" t="s">
        <v>28</v>
      </c>
      <c r="E6" s="26" t="s">
        <v>29</v>
      </c>
      <c r="F6" s="23">
        <v>15</v>
      </c>
      <c r="G6" s="22" t="s">
        <v>19</v>
      </c>
      <c r="H6" s="20" t="s">
        <v>30</v>
      </c>
      <c r="I6" s="20" t="s">
        <v>31</v>
      </c>
      <c r="J6" s="20">
        <v>6.85</v>
      </c>
      <c r="K6" s="20">
        <v>3.85</v>
      </c>
      <c r="L6" s="20">
        <f t="shared" si="0"/>
        <v>3</v>
      </c>
      <c r="M6" s="20" t="s">
        <v>22</v>
      </c>
      <c r="N6" s="47">
        <v>9304.58</v>
      </c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</row>
    <row r="7" s="1" customFormat="1" ht="32" customHeight="1" spans="1:31">
      <c r="A7" s="20">
        <v>4</v>
      </c>
      <c r="B7" s="20" t="s">
        <v>15</v>
      </c>
      <c r="C7" s="20" t="s">
        <v>16</v>
      </c>
      <c r="D7" s="20" t="s">
        <v>32</v>
      </c>
      <c r="E7" s="22" t="s">
        <v>33</v>
      </c>
      <c r="F7" s="23">
        <v>15</v>
      </c>
      <c r="G7" s="22" t="s">
        <v>19</v>
      </c>
      <c r="H7" s="24" t="s">
        <v>30</v>
      </c>
      <c r="I7" s="24" t="s">
        <v>34</v>
      </c>
      <c r="J7" s="20">
        <v>6.85</v>
      </c>
      <c r="K7" s="20">
        <v>3.85</v>
      </c>
      <c r="L7" s="20">
        <f t="shared" si="0"/>
        <v>3</v>
      </c>
      <c r="M7" s="25" t="s">
        <v>22</v>
      </c>
      <c r="N7" s="47">
        <v>9304.58</v>
      </c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</row>
    <row r="8" s="1" customFormat="1" ht="32" customHeight="1" spans="1:31">
      <c r="A8" s="20">
        <v>5</v>
      </c>
      <c r="B8" s="20" t="s">
        <v>15</v>
      </c>
      <c r="C8" s="21" t="s">
        <v>16</v>
      </c>
      <c r="D8" s="21" t="s">
        <v>35</v>
      </c>
      <c r="E8" s="26" t="s">
        <v>36</v>
      </c>
      <c r="F8" s="23">
        <v>15</v>
      </c>
      <c r="G8" s="22" t="s">
        <v>19</v>
      </c>
      <c r="H8" s="24" t="s">
        <v>30</v>
      </c>
      <c r="I8" s="24" t="s">
        <v>37</v>
      </c>
      <c r="J8" s="20">
        <v>6.85</v>
      </c>
      <c r="K8" s="20">
        <v>3.85</v>
      </c>
      <c r="L8" s="20">
        <f t="shared" si="0"/>
        <v>3</v>
      </c>
      <c r="M8" s="25" t="s">
        <v>22</v>
      </c>
      <c r="N8" s="47">
        <v>9161.87</v>
      </c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</row>
    <row r="9" s="1" customFormat="1" ht="32" customHeight="1" spans="1:31">
      <c r="A9" s="20">
        <v>6</v>
      </c>
      <c r="B9" s="20" t="s">
        <v>15</v>
      </c>
      <c r="C9" s="20" t="s">
        <v>16</v>
      </c>
      <c r="D9" s="20" t="s">
        <v>38</v>
      </c>
      <c r="E9" s="22" t="s">
        <v>39</v>
      </c>
      <c r="F9" s="23">
        <v>15</v>
      </c>
      <c r="G9" s="22" t="s">
        <v>19</v>
      </c>
      <c r="H9" s="24" t="s">
        <v>30</v>
      </c>
      <c r="I9" s="24" t="s">
        <v>40</v>
      </c>
      <c r="J9" s="20">
        <v>6.85</v>
      </c>
      <c r="K9" s="20">
        <v>3.85</v>
      </c>
      <c r="L9" s="20">
        <f t="shared" si="0"/>
        <v>3</v>
      </c>
      <c r="M9" s="25" t="s">
        <v>22</v>
      </c>
      <c r="N9" s="47">
        <v>9133.33</v>
      </c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</row>
    <row r="10" s="1" customFormat="1" ht="32" customHeight="1" spans="1:31">
      <c r="A10" s="20">
        <v>7</v>
      </c>
      <c r="B10" s="20" t="s">
        <v>15</v>
      </c>
      <c r="C10" s="21" t="s">
        <v>23</v>
      </c>
      <c r="D10" s="21" t="s">
        <v>41</v>
      </c>
      <c r="E10" s="26" t="s">
        <v>42</v>
      </c>
      <c r="F10" s="23">
        <v>15</v>
      </c>
      <c r="G10" s="22" t="s">
        <v>19</v>
      </c>
      <c r="H10" s="24" t="s">
        <v>30</v>
      </c>
      <c r="I10" s="24" t="s">
        <v>43</v>
      </c>
      <c r="J10" s="20">
        <v>6.85</v>
      </c>
      <c r="K10" s="20">
        <v>3.85</v>
      </c>
      <c r="L10" s="20">
        <f t="shared" si="0"/>
        <v>3</v>
      </c>
      <c r="M10" s="25" t="s">
        <v>22</v>
      </c>
      <c r="N10" s="47">
        <v>9133.33</v>
      </c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</row>
    <row r="11" s="1" customFormat="1" ht="32" customHeight="1" spans="1:31">
      <c r="A11" s="20">
        <v>8</v>
      </c>
      <c r="B11" s="20" t="s">
        <v>15</v>
      </c>
      <c r="C11" s="21" t="s">
        <v>23</v>
      </c>
      <c r="D11" s="20" t="s">
        <v>44</v>
      </c>
      <c r="E11" s="22" t="s">
        <v>45</v>
      </c>
      <c r="F11" s="23">
        <v>15</v>
      </c>
      <c r="G11" s="22" t="s">
        <v>19</v>
      </c>
      <c r="H11" s="24" t="s">
        <v>46</v>
      </c>
      <c r="I11" s="24" t="s">
        <v>47</v>
      </c>
      <c r="J11" s="20">
        <v>6.85</v>
      </c>
      <c r="K11" s="20">
        <v>3.85</v>
      </c>
      <c r="L11" s="20">
        <f t="shared" si="0"/>
        <v>3</v>
      </c>
      <c r="M11" s="25" t="s">
        <v>22</v>
      </c>
      <c r="N11" s="47">
        <v>9076.24</v>
      </c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</row>
    <row r="12" s="1" customFormat="1" ht="32" customHeight="1" spans="1:31">
      <c r="A12" s="20">
        <v>9</v>
      </c>
      <c r="B12" s="20" t="s">
        <v>15</v>
      </c>
      <c r="C12" s="27" t="s">
        <v>23</v>
      </c>
      <c r="D12" s="28" t="s">
        <v>48</v>
      </c>
      <c r="E12" s="28" t="s">
        <v>49</v>
      </c>
      <c r="F12" s="29">
        <v>30</v>
      </c>
      <c r="G12" s="30" t="s">
        <v>50</v>
      </c>
      <c r="H12" s="31">
        <v>20200803</v>
      </c>
      <c r="I12" s="28" t="s">
        <v>51</v>
      </c>
      <c r="J12" s="28" t="s">
        <v>52</v>
      </c>
      <c r="K12" s="28" t="s">
        <v>53</v>
      </c>
      <c r="L12" s="20">
        <f t="shared" si="0"/>
        <v>0.74</v>
      </c>
      <c r="M12" s="49" t="s">
        <v>22</v>
      </c>
      <c r="N12" s="50">
        <v>11550</v>
      </c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8"/>
    </row>
    <row r="13" s="1" customFormat="1" ht="32" customHeight="1" spans="1:31">
      <c r="A13" s="20">
        <v>10</v>
      </c>
      <c r="B13" s="20" t="s">
        <v>15</v>
      </c>
      <c r="C13" s="27" t="s">
        <v>23</v>
      </c>
      <c r="D13" s="27" t="s">
        <v>54</v>
      </c>
      <c r="E13" s="32" t="s">
        <v>55</v>
      </c>
      <c r="F13" s="33">
        <v>30</v>
      </c>
      <c r="G13" s="30" t="s">
        <v>56</v>
      </c>
      <c r="H13" s="27" t="s">
        <v>57</v>
      </c>
      <c r="I13" s="31">
        <v>20210731</v>
      </c>
      <c r="J13" s="27">
        <v>4</v>
      </c>
      <c r="K13" s="27">
        <v>3.85</v>
      </c>
      <c r="L13" s="20">
        <f t="shared" si="0"/>
        <v>0.15</v>
      </c>
      <c r="M13" s="32" t="s">
        <v>11</v>
      </c>
      <c r="N13" s="50">
        <v>11550</v>
      </c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</row>
    <row r="14" s="1" customFormat="1" ht="32" customHeight="1" spans="1:31">
      <c r="A14" s="20">
        <v>11</v>
      </c>
      <c r="B14" s="20" t="s">
        <v>15</v>
      </c>
      <c r="C14" s="27" t="s">
        <v>23</v>
      </c>
      <c r="D14" s="27" t="s">
        <v>58</v>
      </c>
      <c r="E14" s="32" t="s">
        <v>59</v>
      </c>
      <c r="F14" s="34">
        <v>30</v>
      </c>
      <c r="G14" s="30" t="s">
        <v>60</v>
      </c>
      <c r="H14" s="27" t="s">
        <v>61</v>
      </c>
      <c r="I14" s="31">
        <v>20210727</v>
      </c>
      <c r="J14" s="27">
        <v>4.59</v>
      </c>
      <c r="K14" s="27">
        <v>3.85</v>
      </c>
      <c r="L14" s="20">
        <f t="shared" si="0"/>
        <v>0.74</v>
      </c>
      <c r="M14" s="32" t="s">
        <v>11</v>
      </c>
      <c r="N14" s="50">
        <v>11550</v>
      </c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</row>
    <row r="15" s="1" customFormat="1" ht="32" customHeight="1" spans="1:31">
      <c r="A15" s="20">
        <v>12</v>
      </c>
      <c r="B15" s="20" t="s">
        <v>15</v>
      </c>
      <c r="C15" s="27" t="s">
        <v>23</v>
      </c>
      <c r="D15" s="30" t="s">
        <v>62</v>
      </c>
      <c r="E15" s="30" t="s">
        <v>63</v>
      </c>
      <c r="F15" s="35">
        <v>10</v>
      </c>
      <c r="G15" s="30" t="s">
        <v>64</v>
      </c>
      <c r="H15" s="30">
        <v>20180410</v>
      </c>
      <c r="I15" s="30">
        <v>20200330</v>
      </c>
      <c r="J15" s="30">
        <v>4.35</v>
      </c>
      <c r="K15" s="30">
        <v>4.35</v>
      </c>
      <c r="L15" s="20">
        <f t="shared" si="0"/>
        <v>0</v>
      </c>
      <c r="M15" s="30" t="s">
        <v>22</v>
      </c>
      <c r="N15" s="51">
        <v>4957</v>
      </c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/>
    </row>
    <row r="16" s="1" customFormat="1" ht="32" customHeight="1" spans="1:31">
      <c r="A16" s="20">
        <v>13</v>
      </c>
      <c r="B16" s="20" t="s">
        <v>15</v>
      </c>
      <c r="C16" s="27" t="s">
        <v>23</v>
      </c>
      <c r="D16" s="36" t="s">
        <v>65</v>
      </c>
      <c r="E16" s="37" t="s">
        <v>66</v>
      </c>
      <c r="F16" s="38">
        <v>45</v>
      </c>
      <c r="G16" s="30" t="s">
        <v>67</v>
      </c>
      <c r="H16" s="36" t="s">
        <v>68</v>
      </c>
      <c r="I16" s="41">
        <v>20210818</v>
      </c>
      <c r="J16" s="36">
        <v>4.59</v>
      </c>
      <c r="K16" s="36">
        <v>3.85</v>
      </c>
      <c r="L16" s="20">
        <f t="shared" si="0"/>
        <v>0.74</v>
      </c>
      <c r="M16" s="41" t="s">
        <v>69</v>
      </c>
      <c r="N16" s="52">
        <v>8422</v>
      </c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</row>
    <row r="17" s="1" customFormat="1" ht="32" customHeight="1" spans="1:31">
      <c r="A17" s="20">
        <v>14</v>
      </c>
      <c r="B17" s="20" t="s">
        <v>15</v>
      </c>
      <c r="C17" s="27" t="s">
        <v>23</v>
      </c>
      <c r="D17" s="39" t="s">
        <v>70</v>
      </c>
      <c r="E17" s="39" t="s">
        <v>71</v>
      </c>
      <c r="F17" s="40">
        <v>10</v>
      </c>
      <c r="G17" s="30" t="s">
        <v>50</v>
      </c>
      <c r="H17" s="41">
        <v>20200901</v>
      </c>
      <c r="I17" s="39">
        <v>20210820</v>
      </c>
      <c r="J17" s="39">
        <v>4.59</v>
      </c>
      <c r="K17" s="39">
        <v>3.85</v>
      </c>
      <c r="L17" s="20">
        <f t="shared" si="0"/>
        <v>0.74</v>
      </c>
      <c r="M17" s="22" t="s">
        <v>22</v>
      </c>
      <c r="N17" s="50">
        <v>4513</v>
      </c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</row>
    <row r="18" s="1" customFormat="1" ht="32" customHeight="1" spans="1:31">
      <c r="A18" s="20">
        <v>15</v>
      </c>
      <c r="B18" s="20" t="s">
        <v>15</v>
      </c>
      <c r="C18" s="36" t="s">
        <v>16</v>
      </c>
      <c r="D18" s="36" t="s">
        <v>72</v>
      </c>
      <c r="E18" s="37" t="s">
        <v>73</v>
      </c>
      <c r="F18" s="42">
        <v>30</v>
      </c>
      <c r="G18" s="30" t="s">
        <v>50</v>
      </c>
      <c r="H18" s="36" t="s">
        <v>74</v>
      </c>
      <c r="I18" s="41">
        <v>20210820</v>
      </c>
      <c r="J18" s="36">
        <v>4.59</v>
      </c>
      <c r="K18" s="36">
        <v>3.85</v>
      </c>
      <c r="L18" s="20">
        <f t="shared" si="0"/>
        <v>0.74</v>
      </c>
      <c r="M18" s="41" t="s">
        <v>11</v>
      </c>
      <c r="N18" s="52">
        <v>11550</v>
      </c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</row>
    <row r="19" s="1" customFormat="1" ht="32" customHeight="1" spans="1:31">
      <c r="A19" s="20">
        <v>16</v>
      </c>
      <c r="B19" s="20" t="s">
        <v>15</v>
      </c>
      <c r="C19" s="41" t="s">
        <v>75</v>
      </c>
      <c r="D19" s="41" t="s">
        <v>76</v>
      </c>
      <c r="E19" s="41" t="s">
        <v>77</v>
      </c>
      <c r="F19" s="43">
        <v>10</v>
      </c>
      <c r="G19" s="30" t="s">
        <v>78</v>
      </c>
      <c r="H19" s="41">
        <v>20180730</v>
      </c>
      <c r="I19" s="41">
        <v>20200730</v>
      </c>
      <c r="J19" s="41">
        <v>4.35</v>
      </c>
      <c r="K19" s="41">
        <v>4.35</v>
      </c>
      <c r="L19" s="20">
        <f t="shared" si="0"/>
        <v>0</v>
      </c>
      <c r="M19" s="41" t="s">
        <v>22</v>
      </c>
      <c r="N19" s="52">
        <v>5084</v>
      </c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</row>
    <row r="20" s="1" customFormat="1" ht="32" customHeight="1" spans="1:31">
      <c r="A20" s="20">
        <v>17</v>
      </c>
      <c r="B20" s="20" t="s">
        <v>15</v>
      </c>
      <c r="C20" s="36" t="s">
        <v>79</v>
      </c>
      <c r="D20" s="36" t="s">
        <v>80</v>
      </c>
      <c r="E20" s="37" t="s">
        <v>81</v>
      </c>
      <c r="F20" s="42">
        <v>30</v>
      </c>
      <c r="G20" s="30" t="s">
        <v>82</v>
      </c>
      <c r="H20" s="36" t="s">
        <v>83</v>
      </c>
      <c r="I20" s="41">
        <v>20210728</v>
      </c>
      <c r="J20" s="36" t="s">
        <v>84</v>
      </c>
      <c r="K20" s="36" t="s">
        <v>53</v>
      </c>
      <c r="L20" s="20">
        <f t="shared" si="0"/>
        <v>0.15</v>
      </c>
      <c r="M20" s="41" t="s">
        <v>85</v>
      </c>
      <c r="N20" s="52">
        <v>5775</v>
      </c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</row>
    <row r="21" s="1" customFormat="1" ht="32" customHeight="1" spans="1:31">
      <c r="A21" s="20">
        <v>18</v>
      </c>
      <c r="B21" s="20" t="s">
        <v>15</v>
      </c>
      <c r="C21" s="36" t="s">
        <v>23</v>
      </c>
      <c r="D21" s="36" t="s">
        <v>86</v>
      </c>
      <c r="E21" s="37" t="s">
        <v>87</v>
      </c>
      <c r="F21" s="42">
        <v>30</v>
      </c>
      <c r="G21" s="30" t="s">
        <v>88</v>
      </c>
      <c r="H21" s="36" t="s">
        <v>89</v>
      </c>
      <c r="I21" s="41">
        <v>20210817</v>
      </c>
      <c r="J21" s="36">
        <v>4</v>
      </c>
      <c r="K21" s="36">
        <v>3.85</v>
      </c>
      <c r="L21" s="20">
        <f t="shared" si="0"/>
        <v>0.15</v>
      </c>
      <c r="M21" s="37" t="s">
        <v>11</v>
      </c>
      <c r="N21" s="50">
        <v>11550</v>
      </c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</row>
    <row r="22" s="2" customFormat="1" ht="32" customHeight="1" spans="1:31">
      <c r="A22" s="20">
        <v>19</v>
      </c>
      <c r="B22" s="20" t="s">
        <v>15</v>
      </c>
      <c r="C22" s="39" t="s">
        <v>23</v>
      </c>
      <c r="D22" s="39" t="s">
        <v>90</v>
      </c>
      <c r="E22" s="39" t="s">
        <v>91</v>
      </c>
      <c r="F22" s="40">
        <v>30</v>
      </c>
      <c r="G22" s="30" t="s">
        <v>50</v>
      </c>
      <c r="H22" s="41">
        <v>20200812</v>
      </c>
      <c r="I22" s="39">
        <v>20210812</v>
      </c>
      <c r="J22" s="53" t="s">
        <v>52</v>
      </c>
      <c r="K22" s="39">
        <v>3.85</v>
      </c>
      <c r="L22" s="20">
        <f t="shared" si="0"/>
        <v>0.74</v>
      </c>
      <c r="M22" s="41" t="s">
        <v>11</v>
      </c>
      <c r="N22" s="50">
        <v>11550</v>
      </c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</row>
    <row r="23" s="1" customFormat="1" ht="32" customHeight="1" spans="1:31">
      <c r="A23" s="20">
        <v>20</v>
      </c>
      <c r="B23" s="20" t="s">
        <v>15</v>
      </c>
      <c r="C23" s="36" t="s">
        <v>23</v>
      </c>
      <c r="D23" s="36" t="s">
        <v>92</v>
      </c>
      <c r="E23" s="37" t="s">
        <v>93</v>
      </c>
      <c r="F23" s="38">
        <v>30</v>
      </c>
      <c r="G23" s="30" t="s">
        <v>67</v>
      </c>
      <c r="H23" s="36" t="s">
        <v>94</v>
      </c>
      <c r="I23" s="55">
        <v>20210905</v>
      </c>
      <c r="J23" s="36">
        <v>4</v>
      </c>
      <c r="K23" s="36">
        <v>3.85</v>
      </c>
      <c r="L23" s="20">
        <f t="shared" si="0"/>
        <v>0.15</v>
      </c>
      <c r="M23" s="41" t="s">
        <v>11</v>
      </c>
      <c r="N23" s="50">
        <v>11550</v>
      </c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</row>
    <row r="24" ht="32" customHeight="1" spans="14:14">
      <c r="N24" s="8">
        <f>SUM(N4:N23)</f>
        <v>184066.17</v>
      </c>
    </row>
    <row r="25" ht="32" customHeight="1"/>
  </sheetData>
  <mergeCells count="1">
    <mergeCell ref="A1:N1"/>
  </mergeCells>
  <pageMargins left="0.751388888888889" right="0.751388888888889" top="1" bottom="1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马继</dc:creator>
  <cp:lastModifiedBy>Administrator</cp:lastModifiedBy>
  <dcterms:created xsi:type="dcterms:W3CDTF">2021-09-29T01:08:00Z</dcterms:created>
  <dcterms:modified xsi:type="dcterms:W3CDTF">2021-09-29T03:15:44Z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119BD806705343A3A369677120F43822</vt:lpwstr>
  </property>
  <property fmtid="{D5CDD505-2E9C-101B-9397-08002B2CF9AE}" pid="3" name="KSOProductBuildVer">
    <vt:lpwstr>2052-11.1.0.10314</vt:lpwstr>
  </property>
</Properties>
</file>