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联审后" sheetId="3" r:id="rId1"/>
  </sheets>
  <calcPr calcId="144525"/>
</workbook>
</file>

<file path=xl/sharedStrings.xml><?xml version="1.0" encoding="utf-8"?>
<sst xmlns="http://schemas.openxmlformats.org/spreadsheetml/2006/main" count="20" uniqueCount="20">
  <si>
    <t>淮安市经营困难且恢复有望企业稳岗返还汇总表</t>
  </si>
  <si>
    <t>（市直企业第三批）</t>
  </si>
  <si>
    <t xml:space="preserve">填报单位名称：淮安市劳动就业管理中心                                2020年9月                                                          </t>
  </si>
  <si>
    <t>单位：人、元</t>
  </si>
  <si>
    <t>序号</t>
  </si>
  <si>
    <t>申报企业</t>
  </si>
  <si>
    <t>市人社部门审核</t>
  </si>
  <si>
    <t>备注</t>
  </si>
  <si>
    <t>单位名称</t>
  </si>
  <si>
    <t>社保代码</t>
  </si>
  <si>
    <t>上年度失业保险参保累计职工人数</t>
  </si>
  <si>
    <t>上年度平均失业保险参保人数</t>
  </si>
  <si>
    <t>上年度企业裁员率</t>
  </si>
  <si>
    <t>上年实际缴 纳失业保险  费总额</t>
  </si>
  <si>
    <t>核定享受经营困难企业稳岗返还金额</t>
  </si>
  <si>
    <t>已享受返还金额</t>
  </si>
  <si>
    <t>实际应返还金额</t>
  </si>
  <si>
    <t>江苏梦航酒店管理有限公司</t>
  </si>
  <si>
    <t>淮安苏减金象机械制造有限公司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</si>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</sst>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.0000_ "/>
    <numFmt numFmtId="178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B12" sqref="B12"/>
    </sheetView>
  </sheetViews>
  <sheetFormatPr defaultColWidth="9" defaultRowHeight="13.5" outlineLevelRow="7"/>
  <cols>
    <col min="1" max="1" width="6.625" customWidth="1"/>
    <col min="2" max="2" width="40.5" customWidth="1"/>
    <col min="3" max="3" width="11.5"/>
    <col min="4" max="4" width="12.25" customWidth="1"/>
    <col min="5" max="5" width="11.875" style="6"/>
    <col min="6" max="6" width="13.125" style="7" customWidth="1"/>
    <col min="7" max="7" width="13.125"/>
    <col min="8" max="8" width="13.125" style="6" customWidth="1"/>
    <col min="9" max="9" width="11.625" style="6" customWidth="1"/>
    <col min="10" max="10" width="12.625" customWidth="1"/>
    <col min="11" max="11" width="10.5" customWidth="1"/>
    <col min="12" max="12" width="13.125"/>
  </cols>
  <sheetData>
    <row r="1" s="1" customFormat="1" ht="25.5" customHeight="1" spans="1:11">
      <c r="A1" s="8" t="s">
        <v>0</v>
      </c>
      <c r="B1" s="8"/>
      <c r="C1" s="8"/>
      <c r="D1" s="8"/>
      <c r="E1" s="9"/>
      <c r="F1" s="10"/>
      <c r="G1" s="8"/>
      <c r="H1" s="9"/>
      <c r="I1" s="9"/>
      <c r="J1" s="9"/>
      <c r="K1" s="8"/>
    </row>
    <row r="2" s="1" customFormat="1" ht="23.65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24" customHeight="1" spans="1:11">
      <c r="A3" s="12" t="s">
        <v>2</v>
      </c>
      <c r="B3" s="12"/>
      <c r="C3" s="12"/>
      <c r="D3" s="12"/>
      <c r="E3" s="12"/>
      <c r="F3" s="12"/>
      <c r="G3" s="12"/>
      <c r="H3" s="13"/>
      <c r="I3" s="36" t="s">
        <v>3</v>
      </c>
      <c r="J3" s="36"/>
      <c r="K3" s="36"/>
    </row>
    <row r="4" s="2" customFormat="1" ht="28.9" customHeight="1" spans="1:11">
      <c r="A4" s="14" t="s">
        <v>4</v>
      </c>
      <c r="B4" s="15" t="s">
        <v>5</v>
      </c>
      <c r="C4" s="15"/>
      <c r="D4" s="15"/>
      <c r="E4" s="16"/>
      <c r="F4" s="17"/>
      <c r="G4" s="16" t="s">
        <v>6</v>
      </c>
      <c r="H4" s="16"/>
      <c r="I4" s="16"/>
      <c r="J4" s="16"/>
      <c r="K4" s="15" t="s">
        <v>7</v>
      </c>
    </row>
    <row r="5" s="3" customFormat="1" ht="93.95" customHeight="1" spans="1:11">
      <c r="A5" s="14"/>
      <c r="B5" s="14" t="s">
        <v>8</v>
      </c>
      <c r="C5" s="14" t="s">
        <v>9</v>
      </c>
      <c r="D5" s="14" t="s">
        <v>10</v>
      </c>
      <c r="E5" s="18" t="s">
        <v>11</v>
      </c>
      <c r="F5" s="19" t="s">
        <v>12</v>
      </c>
      <c r="G5" s="20" t="s">
        <v>13</v>
      </c>
      <c r="H5" s="18" t="s">
        <v>14</v>
      </c>
      <c r="I5" s="18" t="s">
        <v>15</v>
      </c>
      <c r="J5" s="18" t="s">
        <v>16</v>
      </c>
      <c r="K5" s="15"/>
    </row>
    <row r="6" s="4" customFormat="1" ht="14.25" spans="1:11">
      <c r="A6" s="21">
        <v>1</v>
      </c>
      <c r="B6" s="22" t="s">
        <v>17</v>
      </c>
      <c r="C6" s="23">
        <v>11532861</v>
      </c>
      <c r="D6" s="24">
        <v>1279</v>
      </c>
      <c r="E6" s="25">
        <v>106.58</v>
      </c>
      <c r="F6" s="26">
        <v>-0.131352619233776</v>
      </c>
      <c r="G6" s="21">
        <v>41924.78</v>
      </c>
      <c r="H6" s="25">
        <f>1520*6*E6</f>
        <v>972009.6</v>
      </c>
      <c r="I6" s="25">
        <v>486020</v>
      </c>
      <c r="J6" s="25">
        <f>H6-I6</f>
        <v>485989.6</v>
      </c>
      <c r="K6" s="21"/>
    </row>
    <row r="7" s="4" customFormat="1" ht="14.25" spans="1:11">
      <c r="A7" s="21">
        <v>2</v>
      </c>
      <c r="B7" s="27" t="s">
        <v>18</v>
      </c>
      <c r="C7" s="28">
        <v>10009168</v>
      </c>
      <c r="D7" s="29">
        <v>505</v>
      </c>
      <c r="E7" s="30">
        <v>42.08</v>
      </c>
      <c r="F7" s="31">
        <v>-0.285148514851485</v>
      </c>
      <c r="G7" s="30">
        <v>16518</v>
      </c>
      <c r="H7" s="30">
        <f>1520*6*E7</f>
        <v>383769.6</v>
      </c>
      <c r="I7" s="30">
        <v>16518</v>
      </c>
      <c r="J7" s="25">
        <f>H7-I7</f>
        <v>367251.6</v>
      </c>
      <c r="K7" s="21"/>
    </row>
    <row r="8" s="5" customFormat="1" ht="21" customHeight="1" spans="1:11">
      <c r="A8" s="32" t="s">
        <v>19</v>
      </c>
      <c r="B8" s="33"/>
      <c r="C8" s="33"/>
      <c r="D8" s="33"/>
      <c r="E8" s="34">
        <f>SUM(E6:E7)</f>
        <v>148.66</v>
      </c>
      <c r="F8" s="34"/>
      <c r="G8" s="35">
        <f>SUM(G6:G7)</f>
        <v>58442.78</v>
      </c>
      <c r="H8" s="35">
        <f>SUM(H6:H7)</f>
        <v>1355779.2</v>
      </c>
      <c r="I8" s="34">
        <f>SUM(I6:I7)</f>
        <v>502538</v>
      </c>
      <c r="J8" s="37">
        <f>SUM(J6:J7)</f>
        <v>853241.2</v>
      </c>
      <c r="K8" s="32"/>
    </row>
  </sheetData>
  <mergeCells count="8">
    <mergeCell ref="A1:K1"/>
    <mergeCell ref="A2:K2"/>
    <mergeCell ref="A3:G3"/>
    <mergeCell ref="I3:K3"/>
    <mergeCell ref="B4:E4"/>
    <mergeCell ref="G4:J4"/>
    <mergeCell ref="A4:A5"/>
    <mergeCell ref="K4:K5"/>
  </mergeCells>
  <printOptions horizontalCentered="1"/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联审后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2020-09-09T02:21:00Z</dcterms:created>
  <dcterms:modified xsi:type="dcterms:W3CDTF">2020-12-09T08:51:43Z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