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示" sheetId="9" r:id="rId1"/>
  </sheets>
  <definedNames>
    <definedName name="_xlnm._FilterDatabase" localSheetId="0" hidden="1">公示!$A$4:$U$29</definedName>
    <definedName name="_xlnm.Print_Titles" localSheetId="0">公示!$1:$2</definedName>
  </definedNames>
  <calcPr calcId="144525"/>
</workbook>
</file>

<file path=xl/sharedStrings.xml><?xml version="1.0" encoding="utf-8"?>
<sst xmlns="http://schemas.openxmlformats.org/spreadsheetml/2006/main" count="392" uniqueCount="148">
  <si>
    <t>附件：</t>
  </si>
  <si>
    <t>2020年淮阴区卫生健康委员会公开招聘事业单位工作人员拟聘用人员名单</t>
  </si>
  <si>
    <t>序号</t>
  </si>
  <si>
    <t>招聘单位主管部门</t>
  </si>
  <si>
    <t>招聘单位</t>
  </si>
  <si>
    <t>招聘岗位</t>
  </si>
  <si>
    <t>单位代码</t>
  </si>
  <si>
    <t>岗位代码</t>
  </si>
  <si>
    <t>招聘人数</t>
  </si>
  <si>
    <t>考生姓名</t>
  </si>
  <si>
    <t>性别</t>
  </si>
  <si>
    <t>学历</t>
  </si>
  <si>
    <t>学位</t>
  </si>
  <si>
    <t>毕业院校</t>
  </si>
  <si>
    <t>专业</t>
  </si>
  <si>
    <t>现工作或学习单位</t>
  </si>
  <si>
    <t>成绩</t>
  </si>
  <si>
    <t>本岗位排名</t>
  </si>
  <si>
    <t>备注</t>
  </si>
  <si>
    <t>名称</t>
  </si>
  <si>
    <t>类别</t>
  </si>
  <si>
    <t>职责</t>
  </si>
  <si>
    <t xml:space="preserve">笔试  </t>
  </si>
  <si>
    <t>面试</t>
  </si>
  <si>
    <t>总成绩</t>
  </si>
  <si>
    <t>1</t>
  </si>
  <si>
    <t>淮阴区卫生健康委员会</t>
  </si>
  <si>
    <t>淮安市口腔医院</t>
  </si>
  <si>
    <t>口腔医师</t>
  </si>
  <si>
    <t>专技</t>
  </si>
  <si>
    <t>医疗</t>
  </si>
  <si>
    <t>010</t>
  </si>
  <si>
    <t>01</t>
  </si>
  <si>
    <t>朴勇旭</t>
  </si>
  <si>
    <t>男</t>
  </si>
  <si>
    <t>研究生</t>
  </si>
  <si>
    <t>博士</t>
  </si>
  <si>
    <t>韩国延世齿科大学</t>
  </si>
  <si>
    <t>口腔医学</t>
  </si>
  <si>
    <t>研究生免笔试</t>
  </si>
  <si>
    <t>2</t>
  </si>
  <si>
    <t>淮阴区妇幼保健院</t>
  </si>
  <si>
    <t>妇产科医师</t>
  </si>
  <si>
    <t>011</t>
  </si>
  <si>
    <t>汪明鸣</t>
  </si>
  <si>
    <t>本科</t>
  </si>
  <si>
    <t>学士</t>
  </si>
  <si>
    <t>扬州大学</t>
  </si>
  <si>
    <t>临床医学</t>
  </si>
  <si>
    <t>无</t>
  </si>
  <si>
    <t>3</t>
  </si>
  <si>
    <t>李婵玉</t>
  </si>
  <si>
    <t>女</t>
  </si>
  <si>
    <t>南京医科大学</t>
  </si>
  <si>
    <t>淮安市洪泽区人民医院</t>
  </si>
  <si>
    <t>4</t>
  </si>
  <si>
    <t>内儿科医师</t>
  </si>
  <si>
    <t>02</t>
  </si>
  <si>
    <t>史永凯</t>
  </si>
  <si>
    <t>徐州医科大学</t>
  </si>
  <si>
    <t>淮安市妇幼保健院（规培）</t>
  </si>
  <si>
    <t>5</t>
  </si>
  <si>
    <t>影像医师</t>
  </si>
  <si>
    <t>03</t>
  </si>
  <si>
    <t>马芸</t>
  </si>
  <si>
    <t>徐州医学院</t>
  </si>
  <si>
    <t>医学影像学</t>
  </si>
  <si>
    <t>淮安市开发区医院</t>
  </si>
  <si>
    <t>6</t>
  </si>
  <si>
    <t>康复技师</t>
  </si>
  <si>
    <t>04</t>
  </si>
  <si>
    <t>戴逸雨</t>
  </si>
  <si>
    <t>康复治疗学</t>
  </si>
  <si>
    <t>7</t>
  </si>
  <si>
    <t>淮阴区疾病预防控制中心</t>
  </si>
  <si>
    <t>营养师</t>
  </si>
  <si>
    <t>食品安全评估</t>
  </si>
  <si>
    <t>012</t>
  </si>
  <si>
    <t>吴语</t>
  </si>
  <si>
    <t>锦州医科大学医疗学院</t>
  </si>
  <si>
    <t>食品营养与检验教育</t>
  </si>
  <si>
    <t>8</t>
  </si>
  <si>
    <t>公卫医师</t>
  </si>
  <si>
    <t>戴恒</t>
  </si>
  <si>
    <t>预防医学</t>
  </si>
  <si>
    <t>9</t>
  </si>
  <si>
    <t>徐静</t>
  </si>
  <si>
    <t>10</t>
  </si>
  <si>
    <t>淮阴区古寨卫生院</t>
  </si>
  <si>
    <t>临床医师</t>
  </si>
  <si>
    <t>013</t>
  </si>
  <si>
    <t>高江艳</t>
  </si>
  <si>
    <t>大专</t>
  </si>
  <si>
    <t>江苏卫生健康职业学院</t>
  </si>
  <si>
    <t>11</t>
  </si>
  <si>
    <t>淮阴区果林社区卫生服务中心</t>
  </si>
  <si>
    <t>014</t>
  </si>
  <si>
    <t>刘子溪</t>
  </si>
  <si>
    <t>江苏医药职业学院</t>
  </si>
  <si>
    <t>12</t>
  </si>
  <si>
    <t>外科医师</t>
  </si>
  <si>
    <t>孙百川</t>
  </si>
  <si>
    <t>13</t>
  </si>
  <si>
    <t>淮阴区老张集卫生院</t>
  </si>
  <si>
    <t>016</t>
  </si>
  <si>
    <t>于俊杰</t>
  </si>
  <si>
    <t>14</t>
  </si>
  <si>
    <t>淮阴区凌桥卫生院</t>
  </si>
  <si>
    <t>017</t>
  </si>
  <si>
    <t>王楚繁</t>
  </si>
  <si>
    <t>山东力明科技职业学院</t>
  </si>
  <si>
    <t>15</t>
  </si>
  <si>
    <t>崔玉梅</t>
  </si>
  <si>
    <t>16</t>
  </si>
  <si>
    <t>淮阴区码头卫生院</t>
  </si>
  <si>
    <t>019</t>
  </si>
  <si>
    <t>刘雨莲</t>
  </si>
  <si>
    <t>17</t>
  </si>
  <si>
    <t>吴龙军</t>
  </si>
  <si>
    <t>安徽医学高等专科学校</t>
  </si>
  <si>
    <t>淮阴区渔沟中心卫生院</t>
  </si>
  <si>
    <t>18</t>
  </si>
  <si>
    <t>淮阴区王营社区卫生服务中心</t>
  </si>
  <si>
    <t>020</t>
  </si>
  <si>
    <t>卢鑫</t>
  </si>
  <si>
    <t>19</t>
  </si>
  <si>
    <t>05</t>
  </si>
  <si>
    <t>蔡宇</t>
  </si>
  <si>
    <t>20</t>
  </si>
  <si>
    <t>淮阴区吴城卫生院</t>
  </si>
  <si>
    <t>021</t>
  </si>
  <si>
    <t>狄聪</t>
  </si>
  <si>
    <t>21</t>
  </si>
  <si>
    <t>淮阴区西宋集卫生院</t>
  </si>
  <si>
    <t>023</t>
  </si>
  <si>
    <t>刘益</t>
  </si>
  <si>
    <t>22</t>
  </si>
  <si>
    <t>淮阴区杨庄社区卫生服务中心</t>
  </si>
  <si>
    <t>内科医师</t>
  </si>
  <si>
    <t>024</t>
  </si>
  <si>
    <t>邵帅</t>
  </si>
  <si>
    <t>23</t>
  </si>
  <si>
    <t>张宏琛</t>
  </si>
  <si>
    <t>24</t>
  </si>
  <si>
    <t>淮阴区营中社区卫生服务中心</t>
  </si>
  <si>
    <t>025</t>
  </si>
  <si>
    <t>陈梦媛</t>
  </si>
  <si>
    <t xml:space="preserve">   注：总成绩＝笔试成绩×50%+面试成绩×50%（免笔试的岗位，总成绩=面试成绩）。</t>
  </si>
</sst>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9">
    <font>
      <sz val="10"/>
      <name val="Arial"/>
      <charset val="0"/>
    </font>
    <font>
      <b/>
      <sz val="24"/>
      <name val="Arial"/>
      <charset val="0"/>
    </font>
    <font>
      <b/>
      <sz val="10"/>
      <name val="黑体"/>
      <charset val="0"/>
    </font>
    <font>
      <sz val="10"/>
      <name val="黑体"/>
      <charset val="0"/>
    </font>
    <font>
      <sz val="12"/>
      <name val="Arial"/>
      <charset val="0"/>
    </font>
    <font>
      <sz val="14"/>
      <name val="Arial"/>
      <charset val="0"/>
    </font>
    <font>
      <sz val="16"/>
      <name val="黑体"/>
      <charset val="0"/>
    </font>
    <font>
      <sz val="24"/>
      <name val="方正小标宋_GBK"/>
      <charset val="0"/>
    </font>
    <font>
      <b/>
      <sz val="11"/>
      <name val="宋体"/>
      <charset val="134"/>
    </font>
    <font>
      <sz val="11"/>
      <name val="宋体"/>
      <charset val="134"/>
      <scheme val="minor"/>
    </font>
    <font>
      <sz val="11"/>
      <color indexed="8"/>
      <name val="宋体"/>
      <charset val="134"/>
    </font>
    <font>
      <sz val="11"/>
      <color theme="1"/>
      <name val="宋体"/>
      <charset val="134"/>
    </font>
    <font>
      <sz val="12"/>
      <name val="黑体"/>
      <charset val="0"/>
    </font>
    <font>
      <b/>
      <sz val="11"/>
      <color indexed="8"/>
      <name val="宋体"/>
      <charset val="134"/>
    </font>
    <font>
      <sz val="11"/>
      <name val="宋体"/>
      <charset val="134"/>
    </font>
    <font>
      <sz val="11"/>
      <name val="Arial"/>
      <charset val="0"/>
    </font>
    <font>
      <sz val="11"/>
      <name val="宋体"/>
      <charset val="0"/>
      <scheme val="minor"/>
    </font>
    <font>
      <sz val="11"/>
      <name val="黑体"/>
      <charset val="0"/>
    </font>
    <font>
      <u/>
      <sz val="11"/>
      <color rgb="FF800080"/>
      <name val="宋体"/>
      <charset val="134"/>
      <scheme val="minor"/>
    </font>
    <font>
      <b/>
      <sz val="15"/>
      <color theme="3"/>
      <name val="宋体"/>
      <charset val="134"/>
      <scheme val="minor"/>
    </font>
    <font>
      <sz val="11"/>
      <color indexed="8"/>
      <name val="宋体"/>
      <charset val="134"/>
      <scheme val="minor"/>
    </font>
    <font>
      <b/>
      <sz val="18"/>
      <color theme="3"/>
      <name val="宋体"/>
      <charset val="134"/>
      <scheme val="minor"/>
    </font>
    <font>
      <sz val="11"/>
      <color theme="0"/>
      <name val="宋体"/>
      <charset val="134"/>
      <scheme val="minor"/>
    </font>
    <font>
      <sz val="12"/>
      <name val="宋体"/>
      <charset val="134"/>
    </font>
    <font>
      <u/>
      <sz val="11"/>
      <color rgb="FF0000FF"/>
      <name val="宋体"/>
      <charset val="134"/>
      <scheme val="minor"/>
    </font>
    <font>
      <b/>
      <sz val="11"/>
      <color rgb="FFFFFFFF"/>
      <name val="宋体"/>
      <charset val="134"/>
      <scheme val="minor"/>
    </font>
    <font>
      <sz val="11"/>
      <color rgb="FF9C0006"/>
      <name val="宋体"/>
      <charset val="134"/>
      <scheme val="minor"/>
    </font>
    <font>
      <b/>
      <sz val="11"/>
      <color theme="1"/>
      <name val="宋体"/>
      <charset val="134"/>
      <scheme val="minor"/>
    </font>
    <font>
      <sz val="11"/>
      <color theme="1"/>
      <name val="宋体"/>
      <charset val="134"/>
      <scheme val="minor"/>
    </font>
    <font>
      <sz val="11"/>
      <color rgb="FF9C6500"/>
      <name val="宋体"/>
      <charset val="134"/>
      <scheme val="minor"/>
    </font>
    <font>
      <sz val="11"/>
      <color rgb="FFFA7D00"/>
      <name val="宋体"/>
      <charset val="134"/>
      <scheme val="minor"/>
    </font>
    <font>
      <sz val="11"/>
      <color rgb="FF3F3F76"/>
      <name val="宋体"/>
      <charset val="134"/>
      <scheme val="minor"/>
    </font>
    <font>
      <sz val="11"/>
      <color rgb="FF006100"/>
      <name val="宋体"/>
      <charset val="134"/>
      <scheme val="minor"/>
    </font>
    <font>
      <i/>
      <sz val="11"/>
      <color rgb="FF7F7F7F"/>
      <name val="宋体"/>
      <charset val="134"/>
      <scheme val="minor"/>
    </font>
    <font>
      <b/>
      <sz val="11"/>
      <color theme="3"/>
      <name val="宋体"/>
      <charset val="134"/>
      <scheme val="minor"/>
    </font>
    <font>
      <sz val="11"/>
      <color rgb="FFFF0000"/>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6"/>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20" fillId="0" borderId="0" applyFont="0" applyFill="0" applyBorder="0" applyAlignment="0" applyProtection="0">
      <alignment vertical="center"/>
    </xf>
    <xf numFmtId="0" fontId="28" fillId="10" borderId="0" applyNumberFormat="0" applyBorder="0" applyAlignment="0" applyProtection="0">
      <alignment vertical="center"/>
    </xf>
    <xf numFmtId="0" fontId="31" fillId="11" borderId="7"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8" fillId="8"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xf numFmtId="0" fontId="22" fillId="14" borderId="0" applyNumberFormat="0" applyBorder="0" applyAlignment="0" applyProtection="0">
      <alignment vertical="center"/>
    </xf>
    <xf numFmtId="0" fontId="24" fillId="0" borderId="0" applyNumberFormat="0" applyFill="0" applyBorder="0" applyAlignment="0" applyProtection="0">
      <alignment vertical="center"/>
    </xf>
    <xf numFmtId="9" fontId="20" fillId="0" borderId="0" applyFont="0" applyFill="0" applyBorder="0" applyAlignment="0" applyProtection="0">
      <alignment vertical="center"/>
    </xf>
    <xf numFmtId="0" fontId="18" fillId="0" borderId="0" applyNumberFormat="0" applyFill="0" applyBorder="0" applyAlignment="0" applyProtection="0">
      <alignment vertical="center"/>
    </xf>
    <xf numFmtId="0" fontId="20" fillId="15" borderId="8" applyNumberFormat="0" applyFont="0" applyAlignment="0" applyProtection="0">
      <alignment vertical="center"/>
    </xf>
    <xf numFmtId="0" fontId="22" fillId="16"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3" applyNumberFormat="0" applyFill="0" applyAlignment="0" applyProtection="0">
      <alignment vertical="center"/>
    </xf>
    <xf numFmtId="0" fontId="36" fillId="0" borderId="3" applyNumberFormat="0" applyFill="0" applyAlignment="0" applyProtection="0">
      <alignment vertical="center"/>
    </xf>
    <xf numFmtId="0" fontId="22" fillId="18" borderId="0" applyNumberFormat="0" applyBorder="0" applyAlignment="0" applyProtection="0">
      <alignment vertical="center"/>
    </xf>
    <xf numFmtId="0" fontId="34" fillId="0" borderId="9" applyNumberFormat="0" applyFill="0" applyAlignment="0" applyProtection="0">
      <alignment vertical="center"/>
    </xf>
    <xf numFmtId="0" fontId="22" fillId="17" borderId="0" applyNumberFormat="0" applyBorder="0" applyAlignment="0" applyProtection="0">
      <alignment vertical="center"/>
    </xf>
    <xf numFmtId="0" fontId="37" fillId="19" borderId="10" applyNumberFormat="0" applyAlignment="0" applyProtection="0">
      <alignment vertical="center"/>
    </xf>
    <xf numFmtId="0" fontId="38" fillId="19" borderId="7" applyNumberFormat="0" applyAlignment="0" applyProtection="0">
      <alignment vertical="center"/>
    </xf>
    <xf numFmtId="0" fontId="25" fillId="5" borderId="4" applyNumberFormat="0" applyAlignment="0" applyProtection="0">
      <alignment vertical="center"/>
    </xf>
    <xf numFmtId="0" fontId="28" fillId="20" borderId="0" applyNumberFormat="0" applyBorder="0" applyAlignment="0" applyProtection="0">
      <alignment vertical="center"/>
    </xf>
    <xf numFmtId="0" fontId="22" fillId="22" borderId="0" applyNumberFormat="0" applyBorder="0" applyAlignment="0" applyProtection="0">
      <alignment vertical="center"/>
    </xf>
    <xf numFmtId="0" fontId="30" fillId="0" borderId="6" applyNumberFormat="0" applyFill="0" applyAlignment="0" applyProtection="0">
      <alignment vertical="center"/>
    </xf>
    <xf numFmtId="0" fontId="27" fillId="0" borderId="5" applyNumberFormat="0" applyFill="0" applyAlignment="0" applyProtection="0">
      <alignment vertical="center"/>
    </xf>
    <xf numFmtId="0" fontId="32" fillId="13" borderId="0" applyNumberFormat="0" applyBorder="0" applyAlignment="0" applyProtection="0">
      <alignment vertical="center"/>
    </xf>
    <xf numFmtId="0" fontId="29" fillId="9" borderId="0" applyNumberFormat="0" applyBorder="0" applyAlignment="0" applyProtection="0">
      <alignment vertical="center"/>
    </xf>
    <xf numFmtId="0" fontId="28" fillId="24" borderId="0" applyNumberFormat="0" applyBorder="0" applyAlignment="0" applyProtection="0">
      <alignment vertical="center"/>
    </xf>
    <xf numFmtId="0" fontId="22" fillId="7" borderId="0" applyNumberFormat="0" applyBorder="0" applyAlignment="0" applyProtection="0">
      <alignment vertical="center"/>
    </xf>
    <xf numFmtId="0" fontId="28" fillId="12" borderId="0" applyNumberFormat="0" applyBorder="0" applyAlignment="0" applyProtection="0">
      <alignment vertical="center"/>
    </xf>
    <xf numFmtId="0" fontId="28" fillId="26" borderId="0" applyNumberFormat="0" applyBorder="0" applyAlignment="0" applyProtection="0">
      <alignment vertical="center"/>
    </xf>
    <xf numFmtId="0" fontId="28" fillId="23" borderId="0" applyNumberFormat="0" applyBorder="0" applyAlignment="0" applyProtection="0">
      <alignment vertical="center"/>
    </xf>
    <xf numFmtId="0" fontId="28" fillId="27" borderId="0" applyNumberFormat="0" applyBorder="0" applyAlignment="0" applyProtection="0">
      <alignment vertical="center"/>
    </xf>
    <xf numFmtId="0" fontId="22" fillId="4" borderId="0" applyNumberFormat="0" applyBorder="0" applyAlignment="0" applyProtection="0">
      <alignment vertical="center"/>
    </xf>
    <xf numFmtId="0" fontId="22" fillId="25"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2" fillId="21" borderId="0" applyNumberFormat="0" applyBorder="0" applyAlignment="0" applyProtection="0">
      <alignment vertical="center"/>
    </xf>
    <xf numFmtId="0" fontId="28"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8" fillId="33" borderId="0" applyNumberFormat="0" applyBorder="0" applyAlignment="0" applyProtection="0">
      <alignment vertical="center"/>
    </xf>
    <xf numFmtId="0" fontId="22" fillId="3" borderId="0" applyNumberFormat="0" applyBorder="0" applyAlignment="0" applyProtection="0">
      <alignment vertical="center"/>
    </xf>
    <xf numFmtId="0" fontId="23" fillId="0" borderId="0"/>
  </cellStyleXfs>
  <cellXfs count="31">
    <xf numFmtId="0" fontId="0" fillId="0" borderId="0" xfId="0"/>
    <xf numFmtId="0" fontId="1" fillId="0" borderId="0" xfId="0" applyFont="1" applyFill="1" applyAlignment="1">
      <alignment horizontal="center" vertical="center"/>
    </xf>
    <xf numFmtId="0" fontId="2" fillId="0" borderId="0" xfId="0" applyFont="1" applyFill="1"/>
    <xf numFmtId="0" fontId="0" fillId="0" borderId="0" xfId="0" applyFill="1"/>
    <xf numFmtId="0" fontId="3" fillId="0" borderId="0" xfId="0" applyFont="1" applyFill="1"/>
    <xf numFmtId="0" fontId="4" fillId="0" borderId="0" xfId="0" applyFont="1" applyFill="1"/>
    <xf numFmtId="176" fontId="0" fillId="0" borderId="0" xfId="0" applyNumberFormat="1" applyFill="1"/>
    <xf numFmtId="176" fontId="5" fillId="0" borderId="0" xfId="0" applyNumberFormat="1" applyFont="1" applyFill="1"/>
    <xf numFmtId="0" fontId="0" fillId="0" borderId="0" xfId="0" applyNumberFormat="1" applyFill="1"/>
    <xf numFmtId="0" fontId="6" fillId="0" borderId="0" xfId="0" applyFont="1" applyFill="1" applyAlignment="1">
      <alignment horizontal="left"/>
    </xf>
    <xf numFmtId="0" fontId="7" fillId="0" borderId="0" xfId="0" applyFont="1" applyFill="1" applyAlignment="1">
      <alignment horizontal="center" vertical="center"/>
    </xf>
    <xf numFmtId="49" fontId="8" fillId="0" borderId="1" xfId="49"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2" fillId="0" borderId="0" xfId="0" applyFont="1" applyFill="1" applyAlignment="1">
      <alignment horizontal="left" vertical="center" wrapText="1"/>
    </xf>
    <xf numFmtId="0" fontId="13"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176" fontId="13" fillId="0" borderId="1"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176" fontId="14" fillId="0" borderId="1" xfId="0" applyNumberFormat="1"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15" fillId="0" borderId="1" xfId="0" applyFont="1" applyFill="1" applyBorder="1"/>
    <xf numFmtId="49" fontId="11" fillId="2"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FF"/>
      <rgbColor rgb="00C4D9F6"/>
      <rgbColor rgb="00FBFBF3"/>
      <rgbColor rgb="00F2F6FB"/>
      <rgbColor rgb="00DFE9F5"/>
      <rgbColor rgb="00A0A0A0"/>
      <rgbColor rgb="001E395B"/>
    </indexedColors>
    <mruColors>
      <color rgb="0092D050"/>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9"/>
  <sheetViews>
    <sheetView tabSelected="1" zoomScale="70" zoomScaleNormal="70" workbookViewId="0">
      <selection activeCell="W3" sqref="W3"/>
    </sheetView>
  </sheetViews>
  <sheetFormatPr defaultColWidth="9.14285714285714" defaultRowHeight="18"/>
  <cols>
    <col min="1" max="1" width="5.5047619047619" style="3" customWidth="1"/>
    <col min="2" max="2" width="21.2190476190476" style="3" customWidth="1"/>
    <col min="3" max="3" width="19.1809523809524" style="3" customWidth="1"/>
    <col min="4" max="4" width="8.77142857142857" style="3" customWidth="1"/>
    <col min="5" max="5" width="8" style="3" customWidth="1"/>
    <col min="6" max="6" width="7.57142857142857" style="3" customWidth="1"/>
    <col min="7" max="7" width="5.71428571428571" style="3" customWidth="1"/>
    <col min="8" max="8" width="5" style="3" customWidth="1"/>
    <col min="9" max="9" width="4" style="3" customWidth="1"/>
    <col min="10" max="10" width="9.14285714285714" style="3"/>
    <col min="11" max="11" width="5.71428571428571" customWidth="1"/>
    <col min="12" max="12" width="7" customWidth="1"/>
    <col min="13" max="13" width="5.85714285714286" customWidth="1"/>
    <col min="14" max="14" width="19.7904761904762" customWidth="1"/>
    <col min="15" max="15" width="11.8571428571429" customWidth="1"/>
    <col min="16" max="16" width="11.2190476190476" customWidth="1"/>
    <col min="17" max="17" width="8.85714285714286" style="3" customWidth="1"/>
    <col min="18" max="18" width="9.14285714285714" style="6"/>
    <col min="19" max="19" width="7.95238095238095" style="7" customWidth="1"/>
    <col min="20" max="20" width="7.55238095238095" style="8" customWidth="1"/>
    <col min="21" max="21" width="7.55238095238095" style="3" customWidth="1"/>
    <col min="22" max="44" width="9.14285714285714" style="3"/>
    <col min="45" max="45" width="1.85714285714286" style="3"/>
    <col min="46" max="76" width="9.14285714285714" style="3"/>
    <col min="77" max="77" width="1.85714285714286" style="3"/>
    <col min="78" max="108" width="9.14285714285714" style="3"/>
    <col min="109" max="109" width="1.85714285714286" style="3"/>
    <col min="110" max="140" width="9.14285714285714" style="3"/>
    <col min="141" max="141" width="1.85714285714286" style="3"/>
    <col min="142" max="172" width="9.14285714285714" style="3"/>
    <col min="173" max="173" width="1.85714285714286" style="3"/>
    <col min="174" max="204" width="9.14285714285714" style="3"/>
    <col min="205" max="205" width="1.85714285714286" style="3"/>
    <col min="206" max="236" width="9.14285714285714" style="3"/>
    <col min="237" max="237" width="1.85714285714286" style="3"/>
    <col min="238" max="268" width="9.14285714285714" style="3"/>
    <col min="269" max="269" width="1.85714285714286" style="3"/>
    <col min="270" max="300" width="9.14285714285714" style="3"/>
    <col min="301" max="301" width="1.85714285714286" style="3"/>
    <col min="302" max="332" width="9.14285714285714" style="3"/>
    <col min="333" max="333" width="1.85714285714286" style="3"/>
    <col min="334" max="364" width="9.14285714285714" style="3"/>
    <col min="365" max="365" width="1.85714285714286" style="3"/>
    <col min="366" max="396" width="9.14285714285714" style="3"/>
    <col min="397" max="397" width="1.85714285714286" style="3"/>
    <col min="398" max="428" width="9.14285714285714" style="3"/>
    <col min="429" max="429" width="1.85714285714286" style="3"/>
    <col min="430" max="460" width="9.14285714285714" style="3"/>
    <col min="461" max="461" width="1.85714285714286" style="3"/>
    <col min="462" max="492" width="9.14285714285714" style="3"/>
    <col min="493" max="493" width="1.85714285714286" style="3"/>
    <col min="494" max="524" width="9.14285714285714" style="3"/>
    <col min="525" max="525" width="1.85714285714286" style="3"/>
    <col min="526" max="556" width="9.14285714285714" style="3"/>
    <col min="557" max="557" width="1.85714285714286" style="3"/>
    <col min="558" max="588" width="9.14285714285714" style="3"/>
    <col min="589" max="589" width="1.85714285714286" style="3"/>
    <col min="590" max="620" width="9.14285714285714" style="3"/>
    <col min="621" max="621" width="1.85714285714286" style="3"/>
    <col min="622" max="652" width="9.14285714285714" style="3"/>
    <col min="653" max="653" width="1.85714285714286" style="3"/>
    <col min="654" max="684" width="9.14285714285714" style="3"/>
    <col min="685" max="685" width="1.85714285714286" style="3"/>
    <col min="686" max="716" width="9.14285714285714" style="3"/>
    <col min="717" max="717" width="1.85714285714286" style="3"/>
    <col min="718" max="748" width="9.14285714285714" style="3"/>
    <col min="749" max="749" width="1.85714285714286" style="3"/>
    <col min="750" max="780" width="9.14285714285714" style="3"/>
    <col min="781" max="781" width="1.85714285714286" style="3"/>
    <col min="782" max="812" width="9.14285714285714" style="3"/>
    <col min="813" max="813" width="1.85714285714286" style="3"/>
    <col min="814" max="844" width="9.14285714285714" style="3"/>
    <col min="845" max="845" width="1.85714285714286" style="3"/>
    <col min="846" max="876" width="9.14285714285714" style="3"/>
    <col min="877" max="877" width="1.85714285714286" style="3"/>
    <col min="878" max="908" width="9.14285714285714" style="3"/>
    <col min="909" max="909" width="1.85714285714286" style="3"/>
    <col min="910" max="940" width="9.14285714285714" style="3"/>
    <col min="941" max="941" width="1.85714285714286" style="3"/>
    <col min="942" max="972" width="9.14285714285714" style="3"/>
    <col min="973" max="973" width="1.85714285714286" style="3"/>
    <col min="974" max="1004" width="9.14285714285714" style="3"/>
    <col min="1005" max="1005" width="1.85714285714286" style="3"/>
    <col min="1006" max="1036" width="9.14285714285714" style="3"/>
    <col min="1037" max="1037" width="1.85714285714286" style="3"/>
    <col min="1038" max="1068" width="9.14285714285714" style="3"/>
    <col min="1069" max="1069" width="1.85714285714286" style="3"/>
    <col min="1070" max="1100" width="9.14285714285714" style="3"/>
    <col min="1101" max="1101" width="1.85714285714286" style="3"/>
    <col min="1102" max="1132" width="9.14285714285714" style="3"/>
    <col min="1133" max="1133" width="1.85714285714286" style="3"/>
    <col min="1134" max="1164" width="9.14285714285714" style="3"/>
    <col min="1165" max="1165" width="1.85714285714286" style="3"/>
    <col min="1166" max="1196" width="9.14285714285714" style="3"/>
    <col min="1197" max="1197" width="1.85714285714286" style="3"/>
    <col min="1198" max="1228" width="9.14285714285714" style="3"/>
    <col min="1229" max="1229" width="1.85714285714286" style="3"/>
    <col min="1230" max="1260" width="9.14285714285714" style="3"/>
    <col min="1261" max="1261" width="1.85714285714286" style="3"/>
    <col min="1262" max="1292" width="9.14285714285714" style="3"/>
    <col min="1293" max="1293" width="1.85714285714286" style="3"/>
    <col min="1294" max="1324" width="9.14285714285714" style="3"/>
    <col min="1325" max="1325" width="1.85714285714286" style="3"/>
    <col min="1326" max="1356" width="9.14285714285714" style="3"/>
    <col min="1357" max="1357" width="1.85714285714286" style="3"/>
    <col min="1358" max="1388" width="9.14285714285714" style="3"/>
    <col min="1389" max="1389" width="1.85714285714286" style="3"/>
    <col min="1390" max="1420" width="9.14285714285714" style="3"/>
    <col min="1421" max="1421" width="1.85714285714286" style="3"/>
    <col min="1422" max="1452" width="9.14285714285714" style="3"/>
    <col min="1453" max="1453" width="1.85714285714286" style="3"/>
    <col min="1454" max="1484" width="9.14285714285714" style="3"/>
    <col min="1485" max="1485" width="1.85714285714286" style="3"/>
    <col min="1486" max="1516" width="9.14285714285714" style="3"/>
    <col min="1517" max="1517" width="1.85714285714286" style="3"/>
    <col min="1518" max="1548" width="9.14285714285714" style="3"/>
    <col min="1549" max="1549" width="1.85714285714286" style="3"/>
    <col min="1550" max="1580" width="9.14285714285714" style="3"/>
    <col min="1581" max="1581" width="1.85714285714286" style="3"/>
    <col min="1582" max="1612" width="9.14285714285714" style="3"/>
    <col min="1613" max="1613" width="1.85714285714286" style="3"/>
    <col min="1614" max="1644" width="9.14285714285714" style="3"/>
    <col min="1645" max="1645" width="1.85714285714286" style="3"/>
    <col min="1646" max="1676" width="9.14285714285714" style="3"/>
    <col min="1677" max="1677" width="1.85714285714286" style="3"/>
    <col min="1678" max="1708" width="9.14285714285714" style="3"/>
    <col min="1709" max="1709" width="1.85714285714286" style="3"/>
    <col min="1710" max="1740" width="9.14285714285714" style="3"/>
    <col min="1741" max="1741" width="1.85714285714286" style="3"/>
    <col min="1742" max="1772" width="9.14285714285714" style="3"/>
    <col min="1773" max="1773" width="1.85714285714286" style="3"/>
    <col min="1774" max="1804" width="9.14285714285714" style="3"/>
    <col min="1805" max="1805" width="1.85714285714286" style="3"/>
    <col min="1806" max="1836" width="9.14285714285714" style="3"/>
    <col min="1837" max="1837" width="1.85714285714286" style="3"/>
    <col min="1838" max="1868" width="9.14285714285714" style="3"/>
    <col min="1869" max="1869" width="1.85714285714286" style="3"/>
    <col min="1870" max="1900" width="9.14285714285714" style="3"/>
    <col min="1901" max="1901" width="1.85714285714286" style="3"/>
    <col min="1902" max="1932" width="9.14285714285714" style="3"/>
    <col min="1933" max="1933" width="1.85714285714286" style="3"/>
    <col min="1934" max="1964" width="9.14285714285714" style="3"/>
    <col min="1965" max="1965" width="1.85714285714286" style="3"/>
    <col min="1966" max="1996" width="9.14285714285714" style="3"/>
    <col min="1997" max="1997" width="1.85714285714286" style="3"/>
    <col min="1998" max="2028" width="9.14285714285714" style="3"/>
    <col min="2029" max="2029" width="1.85714285714286" style="3"/>
    <col min="2030" max="2060" width="9.14285714285714" style="3"/>
    <col min="2061" max="2061" width="1.85714285714286" style="3"/>
    <col min="2062" max="2092" width="9.14285714285714" style="3"/>
    <col min="2093" max="2093" width="1.85714285714286" style="3"/>
    <col min="2094" max="2124" width="9.14285714285714" style="3"/>
    <col min="2125" max="2125" width="1.85714285714286" style="3"/>
    <col min="2126" max="2156" width="9.14285714285714" style="3"/>
    <col min="2157" max="2157" width="1.85714285714286" style="3"/>
    <col min="2158" max="2188" width="9.14285714285714" style="3"/>
    <col min="2189" max="2189" width="1.85714285714286" style="3"/>
    <col min="2190" max="2220" width="9.14285714285714" style="3"/>
    <col min="2221" max="2221" width="1.85714285714286" style="3"/>
    <col min="2222" max="2252" width="9.14285714285714" style="3"/>
    <col min="2253" max="2253" width="1.85714285714286" style="3"/>
    <col min="2254" max="2284" width="9.14285714285714" style="3"/>
    <col min="2285" max="2285" width="1.85714285714286" style="3"/>
    <col min="2286" max="2316" width="9.14285714285714" style="3"/>
    <col min="2317" max="2317" width="1.85714285714286" style="3"/>
    <col min="2318" max="2348" width="9.14285714285714" style="3"/>
    <col min="2349" max="2349" width="1.85714285714286" style="3"/>
    <col min="2350" max="2380" width="9.14285714285714" style="3"/>
    <col min="2381" max="2381" width="1.85714285714286" style="3"/>
    <col min="2382" max="2412" width="9.14285714285714" style="3"/>
    <col min="2413" max="2413" width="1.85714285714286" style="3"/>
    <col min="2414" max="2444" width="9.14285714285714" style="3"/>
    <col min="2445" max="2445" width="1.85714285714286" style="3"/>
    <col min="2446" max="2476" width="9.14285714285714" style="3"/>
    <col min="2477" max="2477" width="1.85714285714286" style="3"/>
    <col min="2478" max="2508" width="9.14285714285714" style="3"/>
    <col min="2509" max="2509" width="1.85714285714286" style="3"/>
    <col min="2510" max="2540" width="9.14285714285714" style="3"/>
    <col min="2541" max="2541" width="1.85714285714286" style="3"/>
    <col min="2542" max="2572" width="9.14285714285714" style="3"/>
    <col min="2573" max="2573" width="1.85714285714286" style="3"/>
    <col min="2574" max="2604" width="9.14285714285714" style="3"/>
    <col min="2605" max="2605" width="1.85714285714286" style="3"/>
    <col min="2606" max="2636" width="9.14285714285714" style="3"/>
    <col min="2637" max="2637" width="1.85714285714286" style="3"/>
    <col min="2638" max="2668" width="9.14285714285714" style="3"/>
    <col min="2669" max="2669" width="1.85714285714286" style="3"/>
    <col min="2670" max="2700" width="9.14285714285714" style="3"/>
    <col min="2701" max="2701" width="1.85714285714286" style="3"/>
    <col min="2702" max="2732" width="9.14285714285714" style="3"/>
    <col min="2733" max="2733" width="1.85714285714286" style="3"/>
    <col min="2734" max="2764" width="9.14285714285714" style="3"/>
    <col min="2765" max="2765" width="1.85714285714286" style="3"/>
    <col min="2766" max="2796" width="9.14285714285714" style="3"/>
    <col min="2797" max="2797" width="1.85714285714286" style="3"/>
    <col min="2798" max="2828" width="9.14285714285714" style="3"/>
    <col min="2829" max="2829" width="1.85714285714286" style="3"/>
    <col min="2830" max="2860" width="9.14285714285714" style="3"/>
    <col min="2861" max="2861" width="1.85714285714286" style="3"/>
    <col min="2862" max="2892" width="9.14285714285714" style="3"/>
    <col min="2893" max="2893" width="1.85714285714286" style="3"/>
    <col min="2894" max="2924" width="9.14285714285714" style="3"/>
    <col min="2925" max="2925" width="1.85714285714286" style="3"/>
    <col min="2926" max="2956" width="9.14285714285714" style="3"/>
    <col min="2957" max="2957" width="1.85714285714286" style="3"/>
    <col min="2958" max="2988" width="9.14285714285714" style="3"/>
    <col min="2989" max="2989" width="1.85714285714286" style="3"/>
    <col min="2990" max="3020" width="9.14285714285714" style="3"/>
    <col min="3021" max="3021" width="1.85714285714286" style="3"/>
    <col min="3022" max="3052" width="9.14285714285714" style="3"/>
    <col min="3053" max="3053" width="1.85714285714286" style="3"/>
    <col min="3054" max="3084" width="9.14285714285714" style="3"/>
    <col min="3085" max="3085" width="1.85714285714286" style="3"/>
    <col min="3086" max="3116" width="9.14285714285714" style="3"/>
    <col min="3117" max="3117" width="1.85714285714286" style="3"/>
    <col min="3118" max="3148" width="9.14285714285714" style="3"/>
    <col min="3149" max="3149" width="1.85714285714286" style="3"/>
    <col min="3150" max="3180" width="9.14285714285714" style="3"/>
    <col min="3181" max="3181" width="1.85714285714286" style="3"/>
    <col min="3182" max="3212" width="9.14285714285714" style="3"/>
    <col min="3213" max="3213" width="1.85714285714286" style="3"/>
    <col min="3214" max="3244" width="9.14285714285714" style="3"/>
    <col min="3245" max="3245" width="1.85714285714286" style="3"/>
    <col min="3246" max="3276" width="9.14285714285714" style="3"/>
    <col min="3277" max="3277" width="1.85714285714286" style="3"/>
    <col min="3278" max="3308" width="9.14285714285714" style="3"/>
    <col min="3309" max="3309" width="1.85714285714286" style="3"/>
    <col min="3310" max="3340" width="9.14285714285714" style="3"/>
    <col min="3341" max="3341" width="1.85714285714286" style="3"/>
    <col min="3342" max="3372" width="9.14285714285714" style="3"/>
    <col min="3373" max="3373" width="1.85714285714286" style="3"/>
    <col min="3374" max="3404" width="9.14285714285714" style="3"/>
    <col min="3405" max="3405" width="1.85714285714286" style="3"/>
    <col min="3406" max="3436" width="9.14285714285714" style="3"/>
    <col min="3437" max="3437" width="1.85714285714286" style="3"/>
    <col min="3438" max="3468" width="9.14285714285714" style="3"/>
    <col min="3469" max="3469" width="1.85714285714286" style="3"/>
    <col min="3470" max="3500" width="9.14285714285714" style="3"/>
    <col min="3501" max="3501" width="1.85714285714286" style="3"/>
    <col min="3502" max="3532" width="9.14285714285714" style="3"/>
    <col min="3533" max="3533" width="1.85714285714286" style="3"/>
    <col min="3534" max="3564" width="9.14285714285714" style="3"/>
    <col min="3565" max="3565" width="1.85714285714286" style="3"/>
    <col min="3566" max="3596" width="9.14285714285714" style="3"/>
    <col min="3597" max="3597" width="1.85714285714286" style="3"/>
    <col min="3598" max="3628" width="9.14285714285714" style="3"/>
    <col min="3629" max="3629" width="1.85714285714286" style="3"/>
    <col min="3630" max="3660" width="9.14285714285714" style="3"/>
    <col min="3661" max="3661" width="1.85714285714286" style="3"/>
    <col min="3662" max="3692" width="9.14285714285714" style="3"/>
    <col min="3693" max="3693" width="1.85714285714286" style="3"/>
    <col min="3694" max="3724" width="9.14285714285714" style="3"/>
    <col min="3725" max="3725" width="1.85714285714286" style="3"/>
    <col min="3726" max="3756" width="9.14285714285714" style="3"/>
    <col min="3757" max="3757" width="1.85714285714286" style="3"/>
    <col min="3758" max="3788" width="9.14285714285714" style="3"/>
    <col min="3789" max="3789" width="1.85714285714286" style="3"/>
    <col min="3790" max="3820" width="9.14285714285714" style="3"/>
    <col min="3821" max="3821" width="1.85714285714286" style="3"/>
    <col min="3822" max="3852" width="9.14285714285714" style="3"/>
    <col min="3853" max="3853" width="1.85714285714286" style="3"/>
    <col min="3854" max="3884" width="9.14285714285714" style="3"/>
    <col min="3885" max="3885" width="1.85714285714286" style="3"/>
    <col min="3886" max="3916" width="9.14285714285714" style="3"/>
    <col min="3917" max="3917" width="1.85714285714286" style="3"/>
    <col min="3918" max="3948" width="9.14285714285714" style="3"/>
    <col min="3949" max="3949" width="1.85714285714286" style="3"/>
    <col min="3950" max="3980" width="9.14285714285714" style="3"/>
    <col min="3981" max="3981" width="1.85714285714286" style="3"/>
    <col min="3982" max="4012" width="9.14285714285714" style="3"/>
    <col min="4013" max="4013" width="1.85714285714286" style="3"/>
    <col min="4014" max="4044" width="9.14285714285714" style="3"/>
    <col min="4045" max="4045" width="1.85714285714286" style="3"/>
    <col min="4046" max="4076" width="9.14285714285714" style="3"/>
    <col min="4077" max="4077" width="1.85714285714286" style="3"/>
    <col min="4078" max="4108" width="9.14285714285714" style="3"/>
    <col min="4109" max="4109" width="1.85714285714286" style="3"/>
    <col min="4110" max="4140" width="9.14285714285714" style="3"/>
    <col min="4141" max="4141" width="1.85714285714286" style="3"/>
    <col min="4142" max="4172" width="9.14285714285714" style="3"/>
    <col min="4173" max="4173" width="1.85714285714286" style="3"/>
    <col min="4174" max="4204" width="9.14285714285714" style="3"/>
    <col min="4205" max="4205" width="1.85714285714286" style="3"/>
    <col min="4206" max="4236" width="9.14285714285714" style="3"/>
    <col min="4237" max="4237" width="1.85714285714286" style="3"/>
    <col min="4238" max="4268" width="9.14285714285714" style="3"/>
    <col min="4269" max="4269" width="1.85714285714286" style="3"/>
    <col min="4270" max="4300" width="9.14285714285714" style="3"/>
    <col min="4301" max="4301" width="1.85714285714286" style="3"/>
    <col min="4302" max="4332" width="9.14285714285714" style="3"/>
    <col min="4333" max="4333" width="1.85714285714286" style="3"/>
    <col min="4334" max="4364" width="9.14285714285714" style="3"/>
    <col min="4365" max="4365" width="1.85714285714286" style="3"/>
    <col min="4366" max="4396" width="9.14285714285714" style="3"/>
    <col min="4397" max="4397" width="1.85714285714286" style="3"/>
    <col min="4398" max="4428" width="9.14285714285714" style="3"/>
    <col min="4429" max="4429" width="1.85714285714286" style="3"/>
    <col min="4430" max="4460" width="9.14285714285714" style="3"/>
    <col min="4461" max="4461" width="1.85714285714286" style="3"/>
    <col min="4462" max="4492" width="9.14285714285714" style="3"/>
    <col min="4493" max="4493" width="1.85714285714286" style="3"/>
    <col min="4494" max="4524" width="9.14285714285714" style="3"/>
    <col min="4525" max="4525" width="1.85714285714286" style="3"/>
    <col min="4526" max="4556" width="9.14285714285714" style="3"/>
    <col min="4557" max="4557" width="1.85714285714286" style="3"/>
    <col min="4558" max="4588" width="9.14285714285714" style="3"/>
    <col min="4589" max="4589" width="1.85714285714286" style="3"/>
    <col min="4590" max="4620" width="9.14285714285714" style="3"/>
    <col min="4621" max="4621" width="1.85714285714286" style="3"/>
    <col min="4622" max="4652" width="9.14285714285714" style="3"/>
    <col min="4653" max="4653" width="1.85714285714286" style="3"/>
    <col min="4654" max="4684" width="9.14285714285714" style="3"/>
    <col min="4685" max="4685" width="1.85714285714286" style="3"/>
    <col min="4686" max="4716" width="9.14285714285714" style="3"/>
    <col min="4717" max="4717" width="1.85714285714286" style="3"/>
    <col min="4718" max="4748" width="9.14285714285714" style="3"/>
    <col min="4749" max="4749" width="1.85714285714286" style="3"/>
    <col min="4750" max="4780" width="9.14285714285714" style="3"/>
    <col min="4781" max="4781" width="1.85714285714286" style="3"/>
    <col min="4782" max="4812" width="9.14285714285714" style="3"/>
    <col min="4813" max="4813" width="1.85714285714286" style="3"/>
    <col min="4814" max="4844" width="9.14285714285714" style="3"/>
    <col min="4845" max="4845" width="1.85714285714286" style="3"/>
    <col min="4846" max="4876" width="9.14285714285714" style="3"/>
    <col min="4877" max="4877" width="1.85714285714286" style="3"/>
    <col min="4878" max="4908" width="9.14285714285714" style="3"/>
    <col min="4909" max="4909" width="1.85714285714286" style="3"/>
    <col min="4910" max="4940" width="9.14285714285714" style="3"/>
    <col min="4941" max="4941" width="1.85714285714286" style="3"/>
    <col min="4942" max="4972" width="9.14285714285714" style="3"/>
    <col min="4973" max="4973" width="1.85714285714286" style="3"/>
    <col min="4974" max="5004" width="9.14285714285714" style="3"/>
    <col min="5005" max="5005" width="1.85714285714286" style="3"/>
    <col min="5006" max="5036" width="9.14285714285714" style="3"/>
    <col min="5037" max="5037" width="1.85714285714286" style="3"/>
    <col min="5038" max="5068" width="9.14285714285714" style="3"/>
    <col min="5069" max="5069" width="1.85714285714286" style="3"/>
    <col min="5070" max="5100" width="9.14285714285714" style="3"/>
    <col min="5101" max="5101" width="1.85714285714286" style="3"/>
    <col min="5102" max="5132" width="9.14285714285714" style="3"/>
    <col min="5133" max="5133" width="1.85714285714286" style="3"/>
    <col min="5134" max="5164" width="9.14285714285714" style="3"/>
    <col min="5165" max="5165" width="1.85714285714286" style="3"/>
    <col min="5166" max="5196" width="9.14285714285714" style="3"/>
    <col min="5197" max="5197" width="1.85714285714286" style="3"/>
    <col min="5198" max="5228" width="9.14285714285714" style="3"/>
    <col min="5229" max="5229" width="1.85714285714286" style="3"/>
    <col min="5230" max="5260" width="9.14285714285714" style="3"/>
    <col min="5261" max="5261" width="1.85714285714286" style="3"/>
    <col min="5262" max="5292" width="9.14285714285714" style="3"/>
    <col min="5293" max="5293" width="1.85714285714286" style="3"/>
    <col min="5294" max="5324" width="9.14285714285714" style="3"/>
    <col min="5325" max="5325" width="1.85714285714286" style="3"/>
    <col min="5326" max="5356" width="9.14285714285714" style="3"/>
    <col min="5357" max="5357" width="1.85714285714286" style="3"/>
    <col min="5358" max="5388" width="9.14285714285714" style="3"/>
    <col min="5389" max="5389" width="1.85714285714286" style="3"/>
    <col min="5390" max="5420" width="9.14285714285714" style="3"/>
    <col min="5421" max="5421" width="1.85714285714286" style="3"/>
    <col min="5422" max="5452" width="9.14285714285714" style="3"/>
    <col min="5453" max="5453" width="1.85714285714286" style="3"/>
    <col min="5454" max="5484" width="9.14285714285714" style="3"/>
    <col min="5485" max="5485" width="1.85714285714286" style="3"/>
    <col min="5486" max="5516" width="9.14285714285714" style="3"/>
    <col min="5517" max="5517" width="1.85714285714286" style="3"/>
    <col min="5518" max="5548" width="9.14285714285714" style="3"/>
    <col min="5549" max="5549" width="1.85714285714286" style="3"/>
    <col min="5550" max="5580" width="9.14285714285714" style="3"/>
    <col min="5581" max="5581" width="1.85714285714286" style="3"/>
    <col min="5582" max="5612" width="9.14285714285714" style="3"/>
    <col min="5613" max="5613" width="1.85714285714286" style="3"/>
    <col min="5614" max="5644" width="9.14285714285714" style="3"/>
    <col min="5645" max="5645" width="1.85714285714286" style="3"/>
    <col min="5646" max="5676" width="9.14285714285714" style="3"/>
    <col min="5677" max="5677" width="1.85714285714286" style="3"/>
    <col min="5678" max="5708" width="9.14285714285714" style="3"/>
    <col min="5709" max="5709" width="1.85714285714286" style="3"/>
    <col min="5710" max="5740" width="9.14285714285714" style="3"/>
    <col min="5741" max="5741" width="1.85714285714286" style="3"/>
    <col min="5742" max="5772" width="9.14285714285714" style="3"/>
    <col min="5773" max="5773" width="1.85714285714286" style="3"/>
    <col min="5774" max="5804" width="9.14285714285714" style="3"/>
    <col min="5805" max="5805" width="1.85714285714286" style="3"/>
    <col min="5806" max="5836" width="9.14285714285714" style="3"/>
    <col min="5837" max="5837" width="1.85714285714286" style="3"/>
    <col min="5838" max="5868" width="9.14285714285714" style="3"/>
    <col min="5869" max="5869" width="1.85714285714286" style="3"/>
    <col min="5870" max="5900" width="9.14285714285714" style="3"/>
    <col min="5901" max="5901" width="1.85714285714286" style="3"/>
    <col min="5902" max="5932" width="9.14285714285714" style="3"/>
    <col min="5933" max="5933" width="1.85714285714286" style="3"/>
    <col min="5934" max="5964" width="9.14285714285714" style="3"/>
    <col min="5965" max="5965" width="1.85714285714286" style="3"/>
    <col min="5966" max="5996" width="9.14285714285714" style="3"/>
    <col min="5997" max="5997" width="1.85714285714286" style="3"/>
    <col min="5998" max="6028" width="9.14285714285714" style="3"/>
    <col min="6029" max="6029" width="1.85714285714286" style="3"/>
    <col min="6030" max="6060" width="9.14285714285714" style="3"/>
    <col min="6061" max="6061" width="1.85714285714286" style="3"/>
    <col min="6062" max="6092" width="9.14285714285714" style="3"/>
    <col min="6093" max="6093" width="1.85714285714286" style="3"/>
    <col min="6094" max="6124" width="9.14285714285714" style="3"/>
    <col min="6125" max="6125" width="1.85714285714286" style="3"/>
    <col min="6126" max="6156" width="9.14285714285714" style="3"/>
    <col min="6157" max="6157" width="1.85714285714286" style="3"/>
    <col min="6158" max="6188" width="9.14285714285714" style="3"/>
    <col min="6189" max="6189" width="1.85714285714286" style="3"/>
    <col min="6190" max="6220" width="9.14285714285714" style="3"/>
    <col min="6221" max="6221" width="1.85714285714286" style="3"/>
    <col min="6222" max="6252" width="9.14285714285714" style="3"/>
    <col min="6253" max="6253" width="1.85714285714286" style="3"/>
    <col min="6254" max="6284" width="9.14285714285714" style="3"/>
    <col min="6285" max="6285" width="1.85714285714286" style="3"/>
    <col min="6286" max="6316" width="9.14285714285714" style="3"/>
    <col min="6317" max="6317" width="1.85714285714286" style="3"/>
    <col min="6318" max="6348" width="9.14285714285714" style="3"/>
    <col min="6349" max="6349" width="1.85714285714286" style="3"/>
    <col min="6350" max="6380" width="9.14285714285714" style="3"/>
    <col min="6381" max="6381" width="1.85714285714286" style="3"/>
    <col min="6382" max="6412" width="9.14285714285714" style="3"/>
    <col min="6413" max="6413" width="1.85714285714286" style="3"/>
    <col min="6414" max="6444" width="9.14285714285714" style="3"/>
    <col min="6445" max="6445" width="1.85714285714286" style="3"/>
    <col min="6446" max="6476" width="9.14285714285714" style="3"/>
    <col min="6477" max="6477" width="1.85714285714286" style="3"/>
    <col min="6478" max="6508" width="9.14285714285714" style="3"/>
    <col min="6509" max="6509" width="1.85714285714286" style="3"/>
    <col min="6510" max="6540" width="9.14285714285714" style="3"/>
    <col min="6541" max="6541" width="1.85714285714286" style="3"/>
    <col min="6542" max="6572" width="9.14285714285714" style="3"/>
    <col min="6573" max="6573" width="1.85714285714286" style="3"/>
    <col min="6574" max="6604" width="9.14285714285714" style="3"/>
    <col min="6605" max="6605" width="1.85714285714286" style="3"/>
    <col min="6606" max="6636" width="9.14285714285714" style="3"/>
    <col min="6637" max="6637" width="1.85714285714286" style="3"/>
    <col min="6638" max="6668" width="9.14285714285714" style="3"/>
    <col min="6669" max="6669" width="1.85714285714286" style="3"/>
    <col min="6670" max="6700" width="9.14285714285714" style="3"/>
    <col min="6701" max="6701" width="1.85714285714286" style="3"/>
    <col min="6702" max="6732" width="9.14285714285714" style="3"/>
    <col min="6733" max="6733" width="1.85714285714286" style="3"/>
    <col min="6734" max="6764" width="9.14285714285714" style="3"/>
    <col min="6765" max="6765" width="1.85714285714286" style="3"/>
    <col min="6766" max="6796" width="9.14285714285714" style="3"/>
    <col min="6797" max="6797" width="1.85714285714286" style="3"/>
    <col min="6798" max="6828" width="9.14285714285714" style="3"/>
    <col min="6829" max="6829" width="1.85714285714286" style="3"/>
    <col min="6830" max="6860" width="9.14285714285714" style="3"/>
    <col min="6861" max="6861" width="1.85714285714286" style="3"/>
    <col min="6862" max="6892" width="9.14285714285714" style="3"/>
    <col min="6893" max="6893" width="1.85714285714286" style="3"/>
    <col min="6894" max="6924" width="9.14285714285714" style="3"/>
    <col min="6925" max="6925" width="1.85714285714286" style="3"/>
    <col min="6926" max="6956" width="9.14285714285714" style="3"/>
    <col min="6957" max="6957" width="1.85714285714286" style="3"/>
    <col min="6958" max="6988" width="9.14285714285714" style="3"/>
    <col min="6989" max="6989" width="1.85714285714286" style="3"/>
    <col min="6990" max="7020" width="9.14285714285714" style="3"/>
    <col min="7021" max="7021" width="1.85714285714286" style="3"/>
    <col min="7022" max="7052" width="9.14285714285714" style="3"/>
    <col min="7053" max="7053" width="1.85714285714286" style="3"/>
    <col min="7054" max="7084" width="9.14285714285714" style="3"/>
    <col min="7085" max="7085" width="1.85714285714286" style="3"/>
    <col min="7086" max="7116" width="9.14285714285714" style="3"/>
    <col min="7117" max="7117" width="1.85714285714286" style="3"/>
    <col min="7118" max="7148" width="9.14285714285714" style="3"/>
    <col min="7149" max="7149" width="1.85714285714286" style="3"/>
    <col min="7150" max="7180" width="9.14285714285714" style="3"/>
    <col min="7181" max="7181" width="1.85714285714286" style="3"/>
    <col min="7182" max="7212" width="9.14285714285714" style="3"/>
    <col min="7213" max="7213" width="1.85714285714286" style="3"/>
    <col min="7214" max="7244" width="9.14285714285714" style="3"/>
    <col min="7245" max="7245" width="1.85714285714286" style="3"/>
    <col min="7246" max="7276" width="9.14285714285714" style="3"/>
    <col min="7277" max="7277" width="1.85714285714286" style="3"/>
    <col min="7278" max="7308" width="9.14285714285714" style="3"/>
    <col min="7309" max="7309" width="1.85714285714286" style="3"/>
    <col min="7310" max="7340" width="9.14285714285714" style="3"/>
    <col min="7341" max="7341" width="1.85714285714286" style="3"/>
    <col min="7342" max="7372" width="9.14285714285714" style="3"/>
    <col min="7373" max="7373" width="1.85714285714286" style="3"/>
    <col min="7374" max="7404" width="9.14285714285714" style="3"/>
    <col min="7405" max="7405" width="1.85714285714286" style="3"/>
    <col min="7406" max="7436" width="9.14285714285714" style="3"/>
    <col min="7437" max="7437" width="1.85714285714286" style="3"/>
    <col min="7438" max="7468" width="9.14285714285714" style="3"/>
    <col min="7469" max="7469" width="1.85714285714286" style="3"/>
    <col min="7470" max="7500" width="9.14285714285714" style="3"/>
    <col min="7501" max="7501" width="1.85714285714286" style="3"/>
    <col min="7502" max="7532" width="9.14285714285714" style="3"/>
    <col min="7533" max="7533" width="1.85714285714286" style="3"/>
    <col min="7534" max="7564" width="9.14285714285714" style="3"/>
    <col min="7565" max="7565" width="1.85714285714286" style="3"/>
    <col min="7566" max="7596" width="9.14285714285714" style="3"/>
    <col min="7597" max="7597" width="1.85714285714286" style="3"/>
    <col min="7598" max="7628" width="9.14285714285714" style="3"/>
    <col min="7629" max="7629" width="1.85714285714286" style="3"/>
    <col min="7630" max="7660" width="9.14285714285714" style="3"/>
    <col min="7661" max="7661" width="1.85714285714286" style="3"/>
    <col min="7662" max="7692" width="9.14285714285714" style="3"/>
    <col min="7693" max="7693" width="1.85714285714286" style="3"/>
    <col min="7694" max="7724" width="9.14285714285714" style="3"/>
    <col min="7725" max="7725" width="1.85714285714286" style="3"/>
    <col min="7726" max="7756" width="9.14285714285714" style="3"/>
    <col min="7757" max="7757" width="1.85714285714286" style="3"/>
    <col min="7758" max="7788" width="9.14285714285714" style="3"/>
    <col min="7789" max="7789" width="1.85714285714286" style="3"/>
    <col min="7790" max="7820" width="9.14285714285714" style="3"/>
    <col min="7821" max="7821" width="1.85714285714286" style="3"/>
    <col min="7822" max="7852" width="9.14285714285714" style="3"/>
    <col min="7853" max="7853" width="1.85714285714286" style="3"/>
    <col min="7854" max="7884" width="9.14285714285714" style="3"/>
    <col min="7885" max="7885" width="1.85714285714286" style="3"/>
    <col min="7886" max="7916" width="9.14285714285714" style="3"/>
    <col min="7917" max="7917" width="1.85714285714286" style="3"/>
    <col min="7918" max="7948" width="9.14285714285714" style="3"/>
    <col min="7949" max="7949" width="1.85714285714286" style="3"/>
    <col min="7950" max="7980" width="9.14285714285714" style="3"/>
    <col min="7981" max="7981" width="1.85714285714286" style="3"/>
    <col min="7982" max="8012" width="9.14285714285714" style="3"/>
    <col min="8013" max="8013" width="1.85714285714286" style="3"/>
    <col min="8014" max="8044" width="9.14285714285714" style="3"/>
    <col min="8045" max="8045" width="1.85714285714286" style="3"/>
    <col min="8046" max="8076" width="9.14285714285714" style="3"/>
    <col min="8077" max="8077" width="1.85714285714286" style="3"/>
    <col min="8078" max="8108" width="9.14285714285714" style="3"/>
    <col min="8109" max="8109" width="1.85714285714286" style="3"/>
    <col min="8110" max="8140" width="9.14285714285714" style="3"/>
    <col min="8141" max="8141" width="1.85714285714286" style="3"/>
    <col min="8142" max="8172" width="9.14285714285714" style="3"/>
    <col min="8173" max="8173" width="1.85714285714286" style="3"/>
    <col min="8174" max="8204" width="9.14285714285714" style="3"/>
    <col min="8205" max="8205" width="1.85714285714286" style="3"/>
    <col min="8206" max="8236" width="9.14285714285714" style="3"/>
    <col min="8237" max="8237" width="1.85714285714286" style="3"/>
    <col min="8238" max="8268" width="9.14285714285714" style="3"/>
    <col min="8269" max="8269" width="1.85714285714286" style="3"/>
    <col min="8270" max="8300" width="9.14285714285714" style="3"/>
    <col min="8301" max="8301" width="1.85714285714286" style="3"/>
    <col min="8302" max="8332" width="9.14285714285714" style="3"/>
    <col min="8333" max="8333" width="1.85714285714286" style="3"/>
    <col min="8334" max="8364" width="9.14285714285714" style="3"/>
    <col min="8365" max="8365" width="1.85714285714286" style="3"/>
    <col min="8366" max="8396" width="9.14285714285714" style="3"/>
    <col min="8397" max="8397" width="1.85714285714286" style="3"/>
    <col min="8398" max="8428" width="9.14285714285714" style="3"/>
    <col min="8429" max="8429" width="1.85714285714286" style="3"/>
    <col min="8430" max="8460" width="9.14285714285714" style="3"/>
    <col min="8461" max="8461" width="1.85714285714286" style="3"/>
    <col min="8462" max="8492" width="9.14285714285714" style="3"/>
    <col min="8493" max="8493" width="1.85714285714286" style="3"/>
    <col min="8494" max="8524" width="9.14285714285714" style="3"/>
    <col min="8525" max="8525" width="1.85714285714286" style="3"/>
    <col min="8526" max="8556" width="9.14285714285714" style="3"/>
    <col min="8557" max="8557" width="1.85714285714286" style="3"/>
    <col min="8558" max="8588" width="9.14285714285714" style="3"/>
    <col min="8589" max="8589" width="1.85714285714286" style="3"/>
    <col min="8590" max="8620" width="9.14285714285714" style="3"/>
    <col min="8621" max="8621" width="1.85714285714286" style="3"/>
    <col min="8622" max="8652" width="9.14285714285714" style="3"/>
    <col min="8653" max="8653" width="1.85714285714286" style="3"/>
    <col min="8654" max="8684" width="9.14285714285714" style="3"/>
    <col min="8685" max="8685" width="1.85714285714286" style="3"/>
    <col min="8686" max="8716" width="9.14285714285714" style="3"/>
    <col min="8717" max="8717" width="1.85714285714286" style="3"/>
    <col min="8718" max="8748" width="9.14285714285714" style="3"/>
    <col min="8749" max="8749" width="1.85714285714286" style="3"/>
    <col min="8750" max="8780" width="9.14285714285714" style="3"/>
    <col min="8781" max="8781" width="1.85714285714286" style="3"/>
    <col min="8782" max="8812" width="9.14285714285714" style="3"/>
    <col min="8813" max="8813" width="1.85714285714286" style="3"/>
    <col min="8814" max="8844" width="9.14285714285714" style="3"/>
    <col min="8845" max="8845" width="1.85714285714286" style="3"/>
    <col min="8846" max="8876" width="9.14285714285714" style="3"/>
    <col min="8877" max="8877" width="1.85714285714286" style="3"/>
    <col min="8878" max="8908" width="9.14285714285714" style="3"/>
    <col min="8909" max="8909" width="1.85714285714286" style="3"/>
    <col min="8910" max="8940" width="9.14285714285714" style="3"/>
    <col min="8941" max="8941" width="1.85714285714286" style="3"/>
    <col min="8942" max="8972" width="9.14285714285714" style="3"/>
    <col min="8973" max="8973" width="1.85714285714286" style="3"/>
    <col min="8974" max="9004" width="9.14285714285714" style="3"/>
    <col min="9005" max="9005" width="1.85714285714286" style="3"/>
    <col min="9006" max="9036" width="9.14285714285714" style="3"/>
    <col min="9037" max="9037" width="1.85714285714286" style="3"/>
    <col min="9038" max="9068" width="9.14285714285714" style="3"/>
    <col min="9069" max="9069" width="1.85714285714286" style="3"/>
    <col min="9070" max="9100" width="9.14285714285714" style="3"/>
    <col min="9101" max="9101" width="1.85714285714286" style="3"/>
    <col min="9102" max="9132" width="9.14285714285714" style="3"/>
    <col min="9133" max="9133" width="1.85714285714286" style="3"/>
    <col min="9134" max="9164" width="9.14285714285714" style="3"/>
    <col min="9165" max="9165" width="1.85714285714286" style="3"/>
    <col min="9166" max="9196" width="9.14285714285714" style="3"/>
    <col min="9197" max="9197" width="1.85714285714286" style="3"/>
    <col min="9198" max="9228" width="9.14285714285714" style="3"/>
    <col min="9229" max="9229" width="1.85714285714286" style="3"/>
    <col min="9230" max="9260" width="9.14285714285714" style="3"/>
    <col min="9261" max="9261" width="1.85714285714286" style="3"/>
    <col min="9262" max="9292" width="9.14285714285714" style="3"/>
    <col min="9293" max="9293" width="1.85714285714286" style="3"/>
    <col min="9294" max="9324" width="9.14285714285714" style="3"/>
    <col min="9325" max="9325" width="1.85714285714286" style="3"/>
    <col min="9326" max="9356" width="9.14285714285714" style="3"/>
    <col min="9357" max="9357" width="1.85714285714286" style="3"/>
    <col min="9358" max="9388" width="9.14285714285714" style="3"/>
    <col min="9389" max="9389" width="1.85714285714286" style="3"/>
    <col min="9390" max="9420" width="9.14285714285714" style="3"/>
    <col min="9421" max="9421" width="1.85714285714286" style="3"/>
    <col min="9422" max="9452" width="9.14285714285714" style="3"/>
    <col min="9453" max="9453" width="1.85714285714286" style="3"/>
    <col min="9454" max="9484" width="9.14285714285714" style="3"/>
    <col min="9485" max="9485" width="1.85714285714286" style="3"/>
    <col min="9486" max="9516" width="9.14285714285714" style="3"/>
    <col min="9517" max="9517" width="1.85714285714286" style="3"/>
    <col min="9518" max="9548" width="9.14285714285714" style="3"/>
    <col min="9549" max="9549" width="1.85714285714286" style="3"/>
    <col min="9550" max="9580" width="9.14285714285714" style="3"/>
    <col min="9581" max="9581" width="1.85714285714286" style="3"/>
    <col min="9582" max="9612" width="9.14285714285714" style="3"/>
    <col min="9613" max="9613" width="1.85714285714286" style="3"/>
    <col min="9614" max="9644" width="9.14285714285714" style="3"/>
    <col min="9645" max="9645" width="1.85714285714286" style="3"/>
    <col min="9646" max="9676" width="9.14285714285714" style="3"/>
    <col min="9677" max="9677" width="1.85714285714286" style="3"/>
    <col min="9678" max="9708" width="9.14285714285714" style="3"/>
    <col min="9709" max="9709" width="1.85714285714286" style="3"/>
    <col min="9710" max="9740" width="9.14285714285714" style="3"/>
    <col min="9741" max="9741" width="1.85714285714286" style="3"/>
    <col min="9742" max="9772" width="9.14285714285714" style="3"/>
    <col min="9773" max="9773" width="1.85714285714286" style="3"/>
    <col min="9774" max="9804" width="9.14285714285714" style="3"/>
    <col min="9805" max="9805" width="1.85714285714286" style="3"/>
    <col min="9806" max="9836" width="9.14285714285714" style="3"/>
    <col min="9837" max="9837" width="1.85714285714286" style="3"/>
    <col min="9838" max="9868" width="9.14285714285714" style="3"/>
    <col min="9869" max="9869" width="1.85714285714286" style="3"/>
    <col min="9870" max="9900" width="9.14285714285714" style="3"/>
    <col min="9901" max="9901" width="1.85714285714286" style="3"/>
    <col min="9902" max="9932" width="9.14285714285714" style="3"/>
    <col min="9933" max="9933" width="1.85714285714286" style="3"/>
    <col min="9934" max="9964" width="9.14285714285714" style="3"/>
    <col min="9965" max="9965" width="1.85714285714286" style="3"/>
    <col min="9966" max="9996" width="9.14285714285714" style="3"/>
    <col min="9997" max="9997" width="1.85714285714286" style="3"/>
    <col min="9998" max="10028" width="9.14285714285714" style="3"/>
    <col min="10029" max="10029" width="1.85714285714286" style="3"/>
    <col min="10030" max="10060" width="9.14285714285714" style="3"/>
    <col min="10061" max="10061" width="1.85714285714286" style="3"/>
    <col min="10062" max="10092" width="9.14285714285714" style="3"/>
    <col min="10093" max="10093" width="1.85714285714286" style="3"/>
    <col min="10094" max="10124" width="9.14285714285714" style="3"/>
    <col min="10125" max="10125" width="1.85714285714286" style="3"/>
    <col min="10126" max="10156" width="9.14285714285714" style="3"/>
    <col min="10157" max="10157" width="1.85714285714286" style="3"/>
    <col min="10158" max="10188" width="9.14285714285714" style="3"/>
    <col min="10189" max="10189" width="1.85714285714286" style="3"/>
    <col min="10190" max="10220" width="9.14285714285714" style="3"/>
    <col min="10221" max="10221" width="1.85714285714286" style="3"/>
    <col min="10222" max="10252" width="9.14285714285714" style="3"/>
    <col min="10253" max="10253" width="1.85714285714286" style="3"/>
    <col min="10254" max="10284" width="9.14285714285714" style="3"/>
    <col min="10285" max="10285" width="1.85714285714286" style="3"/>
    <col min="10286" max="10316" width="9.14285714285714" style="3"/>
    <col min="10317" max="10317" width="1.85714285714286" style="3"/>
    <col min="10318" max="10348" width="9.14285714285714" style="3"/>
    <col min="10349" max="10349" width="1.85714285714286" style="3"/>
    <col min="10350" max="10380" width="9.14285714285714" style="3"/>
    <col min="10381" max="10381" width="1.85714285714286" style="3"/>
    <col min="10382" max="10412" width="9.14285714285714" style="3"/>
    <col min="10413" max="10413" width="1.85714285714286" style="3"/>
    <col min="10414" max="10444" width="9.14285714285714" style="3"/>
    <col min="10445" max="10445" width="1.85714285714286" style="3"/>
    <col min="10446" max="10476" width="9.14285714285714" style="3"/>
    <col min="10477" max="10477" width="1.85714285714286" style="3"/>
    <col min="10478" max="10508" width="9.14285714285714" style="3"/>
    <col min="10509" max="10509" width="1.85714285714286" style="3"/>
    <col min="10510" max="10540" width="9.14285714285714" style="3"/>
    <col min="10541" max="10541" width="1.85714285714286" style="3"/>
    <col min="10542" max="10572" width="9.14285714285714" style="3"/>
    <col min="10573" max="10573" width="1.85714285714286" style="3"/>
    <col min="10574" max="10604" width="9.14285714285714" style="3"/>
    <col min="10605" max="10605" width="1.85714285714286" style="3"/>
    <col min="10606" max="10636" width="9.14285714285714" style="3"/>
    <col min="10637" max="10637" width="1.85714285714286" style="3"/>
    <col min="10638" max="10668" width="9.14285714285714" style="3"/>
    <col min="10669" max="10669" width="1.85714285714286" style="3"/>
    <col min="10670" max="10700" width="9.14285714285714" style="3"/>
    <col min="10701" max="10701" width="1.85714285714286" style="3"/>
    <col min="10702" max="10732" width="9.14285714285714" style="3"/>
    <col min="10733" max="10733" width="1.85714285714286" style="3"/>
    <col min="10734" max="10764" width="9.14285714285714" style="3"/>
    <col min="10765" max="10765" width="1.85714285714286" style="3"/>
    <col min="10766" max="10796" width="9.14285714285714" style="3"/>
    <col min="10797" max="10797" width="1.85714285714286" style="3"/>
    <col min="10798" max="10828" width="9.14285714285714" style="3"/>
    <col min="10829" max="10829" width="1.85714285714286" style="3"/>
    <col min="10830" max="10860" width="9.14285714285714" style="3"/>
    <col min="10861" max="10861" width="1.85714285714286" style="3"/>
    <col min="10862" max="10892" width="9.14285714285714" style="3"/>
    <col min="10893" max="10893" width="1.85714285714286" style="3"/>
    <col min="10894" max="10924" width="9.14285714285714" style="3"/>
    <col min="10925" max="10925" width="1.85714285714286" style="3"/>
    <col min="10926" max="10956" width="9.14285714285714" style="3"/>
    <col min="10957" max="10957" width="1.85714285714286" style="3"/>
    <col min="10958" max="10988" width="9.14285714285714" style="3"/>
    <col min="10989" max="10989" width="1.85714285714286" style="3"/>
    <col min="10990" max="11020" width="9.14285714285714" style="3"/>
    <col min="11021" max="11021" width="1.85714285714286" style="3"/>
    <col min="11022" max="11052" width="9.14285714285714" style="3"/>
    <col min="11053" max="11053" width="1.85714285714286" style="3"/>
    <col min="11054" max="11084" width="9.14285714285714" style="3"/>
    <col min="11085" max="11085" width="1.85714285714286" style="3"/>
    <col min="11086" max="11116" width="9.14285714285714" style="3"/>
    <col min="11117" max="11117" width="1.85714285714286" style="3"/>
    <col min="11118" max="11148" width="9.14285714285714" style="3"/>
    <col min="11149" max="11149" width="1.85714285714286" style="3"/>
    <col min="11150" max="11180" width="9.14285714285714" style="3"/>
    <col min="11181" max="11181" width="1.85714285714286" style="3"/>
    <col min="11182" max="11212" width="9.14285714285714" style="3"/>
    <col min="11213" max="11213" width="1.85714285714286" style="3"/>
    <col min="11214" max="11244" width="9.14285714285714" style="3"/>
    <col min="11245" max="11245" width="1.85714285714286" style="3"/>
    <col min="11246" max="11276" width="9.14285714285714" style="3"/>
    <col min="11277" max="11277" width="1.85714285714286" style="3"/>
    <col min="11278" max="11308" width="9.14285714285714" style="3"/>
    <col min="11309" max="11309" width="1.85714285714286" style="3"/>
    <col min="11310" max="11340" width="9.14285714285714" style="3"/>
    <col min="11341" max="11341" width="1.85714285714286" style="3"/>
    <col min="11342" max="11372" width="9.14285714285714" style="3"/>
    <col min="11373" max="11373" width="1.85714285714286" style="3"/>
    <col min="11374" max="11404" width="9.14285714285714" style="3"/>
    <col min="11405" max="11405" width="1.85714285714286" style="3"/>
    <col min="11406" max="11436" width="9.14285714285714" style="3"/>
    <col min="11437" max="11437" width="1.85714285714286" style="3"/>
    <col min="11438" max="11468" width="9.14285714285714" style="3"/>
    <col min="11469" max="11469" width="1.85714285714286" style="3"/>
    <col min="11470" max="11500" width="9.14285714285714" style="3"/>
    <col min="11501" max="11501" width="1.85714285714286" style="3"/>
    <col min="11502" max="11532" width="9.14285714285714" style="3"/>
    <col min="11533" max="11533" width="1.85714285714286" style="3"/>
    <col min="11534" max="11564" width="9.14285714285714" style="3"/>
    <col min="11565" max="11565" width="1.85714285714286" style="3"/>
    <col min="11566" max="11596" width="9.14285714285714" style="3"/>
    <col min="11597" max="11597" width="1.85714285714286" style="3"/>
    <col min="11598" max="11628" width="9.14285714285714" style="3"/>
    <col min="11629" max="11629" width="1.85714285714286" style="3"/>
    <col min="11630" max="11660" width="9.14285714285714" style="3"/>
    <col min="11661" max="11661" width="1.85714285714286" style="3"/>
    <col min="11662" max="11692" width="9.14285714285714" style="3"/>
    <col min="11693" max="11693" width="1.85714285714286" style="3"/>
    <col min="11694" max="11724" width="9.14285714285714" style="3"/>
    <col min="11725" max="11725" width="1.85714285714286" style="3"/>
    <col min="11726" max="11756" width="9.14285714285714" style="3"/>
    <col min="11757" max="11757" width="1.85714285714286" style="3"/>
    <col min="11758" max="11788" width="9.14285714285714" style="3"/>
    <col min="11789" max="11789" width="1.85714285714286" style="3"/>
    <col min="11790" max="11820" width="9.14285714285714" style="3"/>
    <col min="11821" max="11821" width="1.85714285714286" style="3"/>
    <col min="11822" max="11852" width="9.14285714285714" style="3"/>
    <col min="11853" max="11853" width="1.85714285714286" style="3"/>
    <col min="11854" max="11884" width="9.14285714285714" style="3"/>
    <col min="11885" max="11885" width="1.85714285714286" style="3"/>
    <col min="11886" max="11916" width="9.14285714285714" style="3"/>
    <col min="11917" max="11917" width="1.85714285714286" style="3"/>
    <col min="11918" max="11948" width="9.14285714285714" style="3"/>
    <col min="11949" max="11949" width="1.85714285714286" style="3"/>
    <col min="11950" max="11980" width="9.14285714285714" style="3"/>
    <col min="11981" max="11981" width="1.85714285714286" style="3"/>
    <col min="11982" max="12012" width="9.14285714285714" style="3"/>
    <col min="12013" max="12013" width="1.85714285714286" style="3"/>
    <col min="12014" max="12044" width="9.14285714285714" style="3"/>
    <col min="12045" max="12045" width="1.85714285714286" style="3"/>
    <col min="12046" max="12076" width="9.14285714285714" style="3"/>
    <col min="12077" max="12077" width="1.85714285714286" style="3"/>
    <col min="12078" max="12108" width="9.14285714285714" style="3"/>
    <col min="12109" max="12109" width="1.85714285714286" style="3"/>
    <col min="12110" max="12140" width="9.14285714285714" style="3"/>
    <col min="12141" max="12141" width="1.85714285714286" style="3"/>
    <col min="12142" max="12172" width="9.14285714285714" style="3"/>
    <col min="12173" max="12173" width="1.85714285714286" style="3"/>
    <col min="12174" max="12204" width="9.14285714285714" style="3"/>
    <col min="12205" max="12205" width="1.85714285714286" style="3"/>
    <col min="12206" max="12236" width="9.14285714285714" style="3"/>
    <col min="12237" max="12237" width="1.85714285714286" style="3"/>
    <col min="12238" max="12268" width="9.14285714285714" style="3"/>
    <col min="12269" max="12269" width="1.85714285714286" style="3"/>
    <col min="12270" max="12300" width="9.14285714285714" style="3"/>
    <col min="12301" max="12301" width="1.85714285714286" style="3"/>
    <col min="12302" max="12332" width="9.14285714285714" style="3"/>
    <col min="12333" max="12333" width="1.85714285714286" style="3"/>
    <col min="12334" max="12364" width="9.14285714285714" style="3"/>
    <col min="12365" max="12365" width="1.85714285714286" style="3"/>
    <col min="12366" max="12396" width="9.14285714285714" style="3"/>
    <col min="12397" max="12397" width="1.85714285714286" style="3"/>
    <col min="12398" max="12428" width="9.14285714285714" style="3"/>
    <col min="12429" max="12429" width="1.85714285714286" style="3"/>
    <col min="12430" max="12460" width="9.14285714285714" style="3"/>
    <col min="12461" max="12461" width="1.85714285714286" style="3"/>
    <col min="12462" max="12492" width="9.14285714285714" style="3"/>
    <col min="12493" max="12493" width="1.85714285714286" style="3"/>
    <col min="12494" max="12524" width="9.14285714285714" style="3"/>
    <col min="12525" max="12525" width="1.85714285714286" style="3"/>
    <col min="12526" max="12556" width="9.14285714285714" style="3"/>
    <col min="12557" max="12557" width="1.85714285714286" style="3"/>
    <col min="12558" max="12588" width="9.14285714285714" style="3"/>
    <col min="12589" max="12589" width="1.85714285714286" style="3"/>
    <col min="12590" max="12620" width="9.14285714285714" style="3"/>
    <col min="12621" max="12621" width="1.85714285714286" style="3"/>
    <col min="12622" max="12652" width="9.14285714285714" style="3"/>
    <col min="12653" max="12653" width="1.85714285714286" style="3"/>
    <col min="12654" max="12684" width="9.14285714285714" style="3"/>
    <col min="12685" max="12685" width="1.85714285714286" style="3"/>
    <col min="12686" max="12716" width="9.14285714285714" style="3"/>
    <col min="12717" max="12717" width="1.85714285714286" style="3"/>
    <col min="12718" max="12748" width="9.14285714285714" style="3"/>
    <col min="12749" max="12749" width="1.85714285714286" style="3"/>
    <col min="12750" max="12780" width="9.14285714285714" style="3"/>
    <col min="12781" max="12781" width="1.85714285714286" style="3"/>
    <col min="12782" max="12812" width="9.14285714285714" style="3"/>
    <col min="12813" max="12813" width="1.85714285714286" style="3"/>
    <col min="12814" max="12844" width="9.14285714285714" style="3"/>
    <col min="12845" max="12845" width="1.85714285714286" style="3"/>
    <col min="12846" max="12876" width="9.14285714285714" style="3"/>
    <col min="12877" max="12877" width="1.85714285714286" style="3"/>
    <col min="12878" max="12908" width="9.14285714285714" style="3"/>
    <col min="12909" max="12909" width="1.85714285714286" style="3"/>
    <col min="12910" max="12940" width="9.14285714285714" style="3"/>
    <col min="12941" max="12941" width="1.85714285714286" style="3"/>
    <col min="12942" max="12972" width="9.14285714285714" style="3"/>
    <col min="12973" max="12973" width="1.85714285714286" style="3"/>
    <col min="12974" max="13004" width="9.14285714285714" style="3"/>
    <col min="13005" max="13005" width="1.85714285714286" style="3"/>
    <col min="13006" max="13036" width="9.14285714285714" style="3"/>
    <col min="13037" max="13037" width="1.85714285714286" style="3"/>
    <col min="13038" max="13068" width="9.14285714285714" style="3"/>
    <col min="13069" max="13069" width="1.85714285714286" style="3"/>
    <col min="13070" max="13100" width="9.14285714285714" style="3"/>
    <col min="13101" max="13101" width="1.85714285714286" style="3"/>
    <col min="13102" max="13132" width="9.14285714285714" style="3"/>
    <col min="13133" max="13133" width="1.85714285714286" style="3"/>
    <col min="13134" max="13164" width="9.14285714285714" style="3"/>
    <col min="13165" max="13165" width="1.85714285714286" style="3"/>
    <col min="13166" max="13196" width="9.14285714285714" style="3"/>
    <col min="13197" max="13197" width="1.85714285714286" style="3"/>
    <col min="13198" max="13228" width="9.14285714285714" style="3"/>
    <col min="13229" max="13229" width="1.85714285714286" style="3"/>
    <col min="13230" max="13260" width="9.14285714285714" style="3"/>
    <col min="13261" max="13261" width="1.85714285714286" style="3"/>
    <col min="13262" max="13292" width="9.14285714285714" style="3"/>
    <col min="13293" max="13293" width="1.85714285714286" style="3"/>
    <col min="13294" max="13324" width="9.14285714285714" style="3"/>
    <col min="13325" max="13325" width="1.85714285714286" style="3"/>
    <col min="13326" max="13356" width="9.14285714285714" style="3"/>
    <col min="13357" max="13357" width="1.85714285714286" style="3"/>
    <col min="13358" max="13388" width="9.14285714285714" style="3"/>
    <col min="13389" max="13389" width="1.85714285714286" style="3"/>
    <col min="13390" max="13420" width="9.14285714285714" style="3"/>
    <col min="13421" max="13421" width="1.85714285714286" style="3"/>
    <col min="13422" max="13452" width="9.14285714285714" style="3"/>
    <col min="13453" max="13453" width="1.85714285714286" style="3"/>
    <col min="13454" max="13484" width="9.14285714285714" style="3"/>
    <col min="13485" max="13485" width="1.85714285714286" style="3"/>
    <col min="13486" max="13516" width="9.14285714285714" style="3"/>
    <col min="13517" max="13517" width="1.85714285714286" style="3"/>
    <col min="13518" max="13548" width="9.14285714285714" style="3"/>
    <col min="13549" max="13549" width="1.85714285714286" style="3"/>
    <col min="13550" max="13580" width="9.14285714285714" style="3"/>
    <col min="13581" max="13581" width="1.85714285714286" style="3"/>
    <col min="13582" max="13612" width="9.14285714285714" style="3"/>
    <col min="13613" max="13613" width="1.85714285714286" style="3"/>
    <col min="13614" max="13644" width="9.14285714285714" style="3"/>
    <col min="13645" max="13645" width="1.85714285714286" style="3"/>
    <col min="13646" max="13676" width="9.14285714285714" style="3"/>
    <col min="13677" max="13677" width="1.85714285714286" style="3"/>
    <col min="13678" max="13708" width="9.14285714285714" style="3"/>
    <col min="13709" max="13709" width="1.85714285714286" style="3"/>
    <col min="13710" max="13740" width="9.14285714285714" style="3"/>
    <col min="13741" max="13741" width="1.85714285714286" style="3"/>
    <col min="13742" max="13772" width="9.14285714285714" style="3"/>
    <col min="13773" max="13773" width="1.85714285714286" style="3"/>
    <col min="13774" max="13804" width="9.14285714285714" style="3"/>
    <col min="13805" max="13805" width="1.85714285714286" style="3"/>
    <col min="13806" max="13836" width="9.14285714285714" style="3"/>
    <col min="13837" max="13837" width="1.85714285714286" style="3"/>
    <col min="13838" max="13868" width="9.14285714285714" style="3"/>
    <col min="13869" max="13869" width="1.85714285714286" style="3"/>
    <col min="13870" max="13900" width="9.14285714285714" style="3"/>
    <col min="13901" max="13901" width="1.85714285714286" style="3"/>
    <col min="13902" max="13932" width="9.14285714285714" style="3"/>
    <col min="13933" max="13933" width="1.85714285714286" style="3"/>
    <col min="13934" max="13964" width="9.14285714285714" style="3"/>
    <col min="13965" max="13965" width="1.85714285714286" style="3"/>
    <col min="13966" max="13996" width="9.14285714285714" style="3"/>
    <col min="13997" max="13997" width="1.85714285714286" style="3"/>
    <col min="13998" max="14028" width="9.14285714285714" style="3"/>
    <col min="14029" max="14029" width="1.85714285714286" style="3"/>
    <col min="14030" max="14060" width="9.14285714285714" style="3"/>
    <col min="14061" max="14061" width="1.85714285714286" style="3"/>
    <col min="14062" max="14092" width="9.14285714285714" style="3"/>
    <col min="14093" max="14093" width="1.85714285714286" style="3"/>
    <col min="14094" max="14124" width="9.14285714285714" style="3"/>
    <col min="14125" max="14125" width="1.85714285714286" style="3"/>
    <col min="14126" max="14156" width="9.14285714285714" style="3"/>
    <col min="14157" max="14157" width="1.85714285714286" style="3"/>
    <col min="14158" max="14188" width="9.14285714285714" style="3"/>
    <col min="14189" max="14189" width="1.85714285714286" style="3"/>
    <col min="14190" max="14220" width="9.14285714285714" style="3"/>
    <col min="14221" max="14221" width="1.85714285714286" style="3"/>
    <col min="14222" max="14252" width="9.14285714285714" style="3"/>
    <col min="14253" max="14253" width="1.85714285714286" style="3"/>
    <col min="14254" max="14284" width="9.14285714285714" style="3"/>
    <col min="14285" max="14285" width="1.85714285714286" style="3"/>
    <col min="14286" max="14316" width="9.14285714285714" style="3"/>
    <col min="14317" max="14317" width="1.85714285714286" style="3"/>
    <col min="14318" max="14348" width="9.14285714285714" style="3"/>
    <col min="14349" max="14349" width="1.85714285714286" style="3"/>
    <col min="14350" max="14380" width="9.14285714285714" style="3"/>
    <col min="14381" max="14381" width="1.85714285714286" style="3"/>
    <col min="14382" max="14412" width="9.14285714285714" style="3"/>
    <col min="14413" max="14413" width="1.85714285714286" style="3"/>
    <col min="14414" max="14444" width="9.14285714285714" style="3"/>
    <col min="14445" max="14445" width="1.85714285714286" style="3"/>
    <col min="14446" max="14476" width="9.14285714285714" style="3"/>
    <col min="14477" max="14477" width="1.85714285714286" style="3"/>
    <col min="14478" max="14508" width="9.14285714285714" style="3"/>
    <col min="14509" max="14509" width="1.85714285714286" style="3"/>
    <col min="14510" max="14540" width="9.14285714285714" style="3"/>
    <col min="14541" max="14541" width="1.85714285714286" style="3"/>
    <col min="14542" max="14572" width="9.14285714285714" style="3"/>
    <col min="14573" max="14573" width="1.85714285714286" style="3"/>
    <col min="14574" max="14604" width="9.14285714285714" style="3"/>
    <col min="14605" max="14605" width="1.85714285714286" style="3"/>
    <col min="14606" max="14636" width="9.14285714285714" style="3"/>
    <col min="14637" max="14637" width="1.85714285714286" style="3"/>
    <col min="14638" max="14668" width="9.14285714285714" style="3"/>
    <col min="14669" max="14669" width="1.85714285714286" style="3"/>
    <col min="14670" max="14700" width="9.14285714285714" style="3"/>
    <col min="14701" max="14701" width="1.85714285714286" style="3"/>
    <col min="14702" max="14732" width="9.14285714285714" style="3"/>
    <col min="14733" max="14733" width="1.85714285714286" style="3"/>
    <col min="14734" max="14764" width="9.14285714285714" style="3"/>
    <col min="14765" max="14765" width="1.85714285714286" style="3"/>
    <col min="14766" max="14796" width="9.14285714285714" style="3"/>
    <col min="14797" max="14797" width="1.85714285714286" style="3"/>
    <col min="14798" max="14828" width="9.14285714285714" style="3"/>
    <col min="14829" max="14829" width="1.85714285714286" style="3"/>
    <col min="14830" max="14860" width="9.14285714285714" style="3"/>
    <col min="14861" max="14861" width="1.85714285714286" style="3"/>
    <col min="14862" max="14892" width="9.14285714285714" style="3"/>
    <col min="14893" max="14893" width="1.85714285714286" style="3"/>
    <col min="14894" max="14924" width="9.14285714285714" style="3"/>
    <col min="14925" max="14925" width="1.85714285714286" style="3"/>
    <col min="14926" max="14956" width="9.14285714285714" style="3"/>
    <col min="14957" max="14957" width="1.85714285714286" style="3"/>
    <col min="14958" max="14988" width="9.14285714285714" style="3"/>
    <col min="14989" max="14989" width="1.85714285714286" style="3"/>
    <col min="14990" max="15020" width="9.14285714285714" style="3"/>
    <col min="15021" max="15021" width="1.85714285714286" style="3"/>
    <col min="15022" max="15052" width="9.14285714285714" style="3"/>
    <col min="15053" max="15053" width="1.85714285714286" style="3"/>
    <col min="15054" max="15084" width="9.14285714285714" style="3"/>
    <col min="15085" max="15085" width="1.85714285714286" style="3"/>
    <col min="15086" max="15116" width="9.14285714285714" style="3"/>
    <col min="15117" max="15117" width="1.85714285714286" style="3"/>
    <col min="15118" max="15148" width="9.14285714285714" style="3"/>
    <col min="15149" max="15149" width="1.85714285714286" style="3"/>
    <col min="15150" max="15180" width="9.14285714285714" style="3"/>
    <col min="15181" max="15181" width="1.85714285714286" style="3"/>
    <col min="15182" max="15212" width="9.14285714285714" style="3"/>
    <col min="15213" max="15213" width="1.85714285714286" style="3"/>
    <col min="15214" max="15244" width="9.14285714285714" style="3"/>
    <col min="15245" max="15245" width="1.85714285714286" style="3"/>
    <col min="15246" max="15276" width="9.14285714285714" style="3"/>
    <col min="15277" max="15277" width="1.85714285714286" style="3"/>
    <col min="15278" max="15308" width="9.14285714285714" style="3"/>
    <col min="15309" max="15309" width="1.85714285714286" style="3"/>
    <col min="15310" max="15340" width="9.14285714285714" style="3"/>
    <col min="15341" max="15341" width="1.85714285714286" style="3"/>
    <col min="15342" max="15372" width="9.14285714285714" style="3"/>
    <col min="15373" max="15373" width="1.85714285714286" style="3"/>
    <col min="15374" max="15404" width="9.14285714285714" style="3"/>
    <col min="15405" max="15405" width="1.85714285714286" style="3"/>
    <col min="15406" max="15436" width="9.14285714285714" style="3"/>
    <col min="15437" max="15437" width="1.85714285714286" style="3"/>
    <col min="15438" max="15468" width="9.14285714285714" style="3"/>
    <col min="15469" max="15469" width="1.85714285714286" style="3"/>
    <col min="15470" max="15500" width="9.14285714285714" style="3"/>
    <col min="15501" max="15501" width="1.85714285714286" style="3"/>
    <col min="15502" max="15532" width="9.14285714285714" style="3"/>
    <col min="15533" max="15533" width="1.85714285714286" style="3"/>
    <col min="15534" max="15564" width="9.14285714285714" style="3"/>
    <col min="15565" max="15565" width="1.85714285714286" style="3"/>
    <col min="15566" max="15596" width="9.14285714285714" style="3"/>
    <col min="15597" max="15597" width="1.85714285714286" style="3"/>
    <col min="15598" max="15628" width="9.14285714285714" style="3"/>
    <col min="15629" max="15629" width="1.85714285714286" style="3"/>
    <col min="15630" max="15660" width="9.14285714285714" style="3"/>
    <col min="15661" max="15661" width="1.85714285714286" style="3"/>
    <col min="15662" max="15692" width="9.14285714285714" style="3"/>
    <col min="15693" max="15693" width="1.85714285714286" style="3"/>
    <col min="15694" max="15724" width="9.14285714285714" style="3"/>
    <col min="15725" max="15725" width="1.85714285714286" style="3"/>
    <col min="15726" max="15756" width="9.14285714285714" style="3"/>
    <col min="15757" max="15757" width="1.85714285714286" style="3"/>
    <col min="15758" max="15788" width="9.14285714285714" style="3"/>
    <col min="15789" max="15789" width="1.85714285714286" style="3"/>
    <col min="15790" max="15820" width="9.14285714285714" style="3"/>
    <col min="15821" max="15821" width="1.85714285714286" style="3"/>
    <col min="15822" max="15852" width="9.14285714285714" style="3"/>
    <col min="15853" max="15853" width="1.85714285714286" style="3"/>
    <col min="15854" max="15884" width="9.14285714285714" style="3"/>
    <col min="15885" max="15885" width="1.85714285714286" style="3"/>
    <col min="15886" max="15916" width="9.14285714285714" style="3"/>
    <col min="15917" max="15917" width="1.85714285714286" style="3"/>
    <col min="15918" max="15948" width="9.14285714285714" style="3"/>
    <col min="15949" max="15949" width="1.85714285714286" style="3"/>
    <col min="15950" max="15980" width="9.14285714285714" style="3"/>
    <col min="15981" max="15981" width="1.85714285714286" style="3"/>
    <col min="15982" max="16012" width="9.14285714285714" style="3"/>
    <col min="16013" max="16013" width="1.85714285714286" style="3"/>
    <col min="16014" max="16044" width="9.14285714285714" style="3"/>
    <col min="16045" max="16045" width="1.85714285714286" style="3"/>
    <col min="16046" max="16076" width="9.14285714285714" style="3"/>
    <col min="16077" max="16077" width="1.85714285714286" style="3"/>
    <col min="16078" max="16108" width="9.14285714285714" style="3"/>
    <col min="16109" max="16109" width="1.85714285714286" style="3"/>
    <col min="16110" max="16140" width="9.14285714285714" style="3"/>
    <col min="16141" max="16141" width="1.85714285714286" style="3"/>
    <col min="16142" max="16172" width="9.14285714285714" style="3"/>
    <col min="16173" max="16173" width="1.85714285714286" style="3"/>
    <col min="16174" max="16204" width="9.14285714285714" style="3"/>
    <col min="16205" max="16205" width="1.85714285714286" style="3"/>
    <col min="16206" max="16236" width="9.14285714285714" style="3"/>
    <col min="16237" max="16237" width="1.85714285714286" style="3"/>
    <col min="16238" max="16268" width="9.14285714285714" style="3"/>
    <col min="16269" max="16269" width="1.85714285714286" style="3"/>
    <col min="16270" max="16300" width="9.14285714285714" style="3"/>
    <col min="16301" max="16301" width="1.85714285714286" style="3"/>
    <col min="16302" max="16332" width="9.14285714285714" style="3"/>
    <col min="16333" max="16333" width="1.85714285714286" style="3"/>
    <col min="16334" max="16364" width="9.14285714285714" style="3"/>
    <col min="16365" max="16365" width="1.85714285714286" style="3"/>
    <col min="16366" max="16384" width="9.14285714285714" style="3"/>
  </cols>
  <sheetData>
    <row r="1" ht="22" customHeight="1" spans="1:21">
      <c r="A1" s="9" t="s">
        <v>0</v>
      </c>
      <c r="B1" s="9"/>
      <c r="C1" s="9"/>
      <c r="D1" s="9"/>
      <c r="E1" s="9"/>
      <c r="F1" s="9"/>
      <c r="G1" s="9"/>
      <c r="H1" s="9"/>
      <c r="I1" s="9"/>
      <c r="J1" s="9"/>
      <c r="K1" s="9"/>
      <c r="L1" s="9"/>
      <c r="M1" s="9"/>
      <c r="N1" s="9"/>
      <c r="O1" s="9"/>
      <c r="P1" s="9"/>
      <c r="Q1" s="9"/>
      <c r="R1" s="9"/>
      <c r="S1" s="9"/>
      <c r="T1" s="9"/>
      <c r="U1" s="9"/>
    </row>
    <row r="2" s="1" customFormat="1" ht="49" customHeight="1" spans="1:21">
      <c r="A2" s="10" t="s">
        <v>1</v>
      </c>
      <c r="B2" s="10"/>
      <c r="C2" s="10"/>
      <c r="D2" s="10"/>
      <c r="E2" s="10"/>
      <c r="F2" s="10"/>
      <c r="G2" s="10"/>
      <c r="H2" s="10"/>
      <c r="I2" s="10"/>
      <c r="J2" s="10"/>
      <c r="K2" s="10"/>
      <c r="L2" s="10"/>
      <c r="M2" s="10"/>
      <c r="N2" s="10"/>
      <c r="O2" s="10"/>
      <c r="P2" s="10"/>
      <c r="Q2" s="10"/>
      <c r="R2" s="10"/>
      <c r="S2" s="10"/>
      <c r="T2" s="10"/>
      <c r="U2" s="10"/>
    </row>
    <row r="3" s="2" customFormat="1" ht="25" customHeight="1" spans="1:21">
      <c r="A3" s="11" t="s">
        <v>2</v>
      </c>
      <c r="B3" s="11" t="s">
        <v>3</v>
      </c>
      <c r="C3" s="11" t="s">
        <v>4</v>
      </c>
      <c r="D3" s="11" t="s">
        <v>5</v>
      </c>
      <c r="E3" s="11"/>
      <c r="F3" s="11"/>
      <c r="G3" s="11" t="s">
        <v>6</v>
      </c>
      <c r="H3" s="11" t="s">
        <v>7</v>
      </c>
      <c r="I3" s="11" t="s">
        <v>8</v>
      </c>
      <c r="J3" s="18" t="s">
        <v>9</v>
      </c>
      <c r="K3" s="18" t="s">
        <v>10</v>
      </c>
      <c r="L3" s="18" t="s">
        <v>11</v>
      </c>
      <c r="M3" s="18" t="s">
        <v>12</v>
      </c>
      <c r="N3" s="18" t="s">
        <v>13</v>
      </c>
      <c r="O3" s="18" t="s">
        <v>14</v>
      </c>
      <c r="P3" s="18" t="s">
        <v>15</v>
      </c>
      <c r="Q3" s="23" t="s">
        <v>16</v>
      </c>
      <c r="R3" s="23"/>
      <c r="S3" s="23"/>
      <c r="T3" s="18" t="s">
        <v>17</v>
      </c>
      <c r="U3" s="24" t="s">
        <v>18</v>
      </c>
    </row>
    <row r="4" s="2" customFormat="1" ht="34" customHeight="1" spans="1:21">
      <c r="A4" s="11"/>
      <c r="B4" s="11"/>
      <c r="C4" s="11"/>
      <c r="D4" s="11" t="s">
        <v>19</v>
      </c>
      <c r="E4" s="11" t="s">
        <v>20</v>
      </c>
      <c r="F4" s="11" t="s">
        <v>21</v>
      </c>
      <c r="G4" s="11"/>
      <c r="H4" s="11"/>
      <c r="I4" s="11"/>
      <c r="J4" s="18"/>
      <c r="K4" s="18"/>
      <c r="L4" s="18"/>
      <c r="M4" s="18"/>
      <c r="N4" s="18"/>
      <c r="O4" s="18"/>
      <c r="P4" s="18"/>
      <c r="Q4" s="23" t="s">
        <v>22</v>
      </c>
      <c r="R4" s="23" t="s">
        <v>23</v>
      </c>
      <c r="S4" s="23" t="s">
        <v>24</v>
      </c>
      <c r="T4" s="18"/>
      <c r="U4" s="24"/>
    </row>
    <row r="5" s="3" customFormat="1" ht="34" customHeight="1" spans="1:21">
      <c r="A5" s="12" t="s">
        <v>25</v>
      </c>
      <c r="B5" s="12" t="s">
        <v>26</v>
      </c>
      <c r="C5" s="13" t="s">
        <v>27</v>
      </c>
      <c r="D5" s="13" t="s">
        <v>28</v>
      </c>
      <c r="E5" s="13" t="s">
        <v>29</v>
      </c>
      <c r="F5" s="13" t="s">
        <v>30</v>
      </c>
      <c r="G5" s="14" t="s">
        <v>31</v>
      </c>
      <c r="H5" s="14" t="s">
        <v>32</v>
      </c>
      <c r="I5" s="13">
        <v>1</v>
      </c>
      <c r="J5" s="13" t="s">
        <v>33</v>
      </c>
      <c r="K5" s="19" t="s">
        <v>34</v>
      </c>
      <c r="L5" s="19" t="s">
        <v>35</v>
      </c>
      <c r="M5" s="19" t="s">
        <v>36</v>
      </c>
      <c r="N5" s="19" t="s">
        <v>37</v>
      </c>
      <c r="O5" s="19" t="s">
        <v>38</v>
      </c>
      <c r="P5" s="19" t="s">
        <v>27</v>
      </c>
      <c r="Q5" s="25" t="s">
        <v>39</v>
      </c>
      <c r="R5" s="26">
        <v>73</v>
      </c>
      <c r="S5" s="26">
        <f>R5</f>
        <v>73</v>
      </c>
      <c r="T5" s="19">
        <v>1</v>
      </c>
      <c r="U5" s="27"/>
    </row>
    <row r="6" s="3" customFormat="1" ht="31" customHeight="1" spans="1:21">
      <c r="A6" s="12" t="s">
        <v>40</v>
      </c>
      <c r="B6" s="12" t="s">
        <v>26</v>
      </c>
      <c r="C6" s="13" t="s">
        <v>41</v>
      </c>
      <c r="D6" s="13" t="s">
        <v>42</v>
      </c>
      <c r="E6" s="13" t="s">
        <v>29</v>
      </c>
      <c r="F6" s="13" t="s">
        <v>30</v>
      </c>
      <c r="G6" s="14" t="s">
        <v>43</v>
      </c>
      <c r="H6" s="14" t="s">
        <v>32</v>
      </c>
      <c r="I6" s="13">
        <v>2</v>
      </c>
      <c r="J6" s="13" t="s">
        <v>44</v>
      </c>
      <c r="K6" s="19" t="s">
        <v>34</v>
      </c>
      <c r="L6" s="19" t="s">
        <v>45</v>
      </c>
      <c r="M6" s="19" t="s">
        <v>46</v>
      </c>
      <c r="N6" s="19" t="s">
        <v>47</v>
      </c>
      <c r="O6" s="19" t="s">
        <v>48</v>
      </c>
      <c r="P6" s="19" t="s">
        <v>49</v>
      </c>
      <c r="Q6" s="25">
        <v>60</v>
      </c>
      <c r="R6" s="28">
        <v>87.67</v>
      </c>
      <c r="S6" s="26">
        <f>Q6*0.5+R6*0.5</f>
        <v>73.835</v>
      </c>
      <c r="T6" s="19">
        <v>1</v>
      </c>
      <c r="U6" s="27"/>
    </row>
    <row r="7" s="3" customFormat="1" ht="42" customHeight="1" spans="1:21">
      <c r="A7" s="12" t="s">
        <v>50</v>
      </c>
      <c r="B7" s="12" t="s">
        <v>26</v>
      </c>
      <c r="C7" s="13" t="s">
        <v>41</v>
      </c>
      <c r="D7" s="13" t="s">
        <v>42</v>
      </c>
      <c r="E7" s="13" t="s">
        <v>29</v>
      </c>
      <c r="F7" s="13" t="s">
        <v>30</v>
      </c>
      <c r="G7" s="14" t="s">
        <v>43</v>
      </c>
      <c r="H7" s="14" t="s">
        <v>32</v>
      </c>
      <c r="I7" s="13">
        <v>2</v>
      </c>
      <c r="J7" s="13" t="s">
        <v>51</v>
      </c>
      <c r="K7" s="19" t="s">
        <v>52</v>
      </c>
      <c r="L7" s="19" t="s">
        <v>45</v>
      </c>
      <c r="M7" s="19" t="s">
        <v>46</v>
      </c>
      <c r="N7" s="19" t="s">
        <v>53</v>
      </c>
      <c r="O7" s="19" t="s">
        <v>48</v>
      </c>
      <c r="P7" s="19" t="s">
        <v>54</v>
      </c>
      <c r="Q7" s="25">
        <v>64</v>
      </c>
      <c r="R7" s="26">
        <v>81.33</v>
      </c>
      <c r="S7" s="26">
        <f t="shared" ref="S7:S28" si="0">Q7*0.5+R7*0.5</f>
        <v>72.665</v>
      </c>
      <c r="T7" s="19">
        <v>2</v>
      </c>
      <c r="U7" s="27"/>
    </row>
    <row r="8" s="3" customFormat="1" ht="50" customHeight="1" spans="1:21">
      <c r="A8" s="12" t="s">
        <v>55</v>
      </c>
      <c r="B8" s="12" t="s">
        <v>26</v>
      </c>
      <c r="C8" s="13" t="s">
        <v>41</v>
      </c>
      <c r="D8" s="13" t="s">
        <v>56</v>
      </c>
      <c r="E8" s="13" t="s">
        <v>29</v>
      </c>
      <c r="F8" s="13" t="s">
        <v>30</v>
      </c>
      <c r="G8" s="14" t="s">
        <v>43</v>
      </c>
      <c r="H8" s="14" t="s">
        <v>57</v>
      </c>
      <c r="I8" s="13">
        <v>2</v>
      </c>
      <c r="J8" s="13" t="s">
        <v>58</v>
      </c>
      <c r="K8" s="19" t="s">
        <v>34</v>
      </c>
      <c r="L8" s="19" t="s">
        <v>45</v>
      </c>
      <c r="M8" s="19" t="s">
        <v>46</v>
      </c>
      <c r="N8" s="19" t="s">
        <v>59</v>
      </c>
      <c r="O8" s="19" t="s">
        <v>48</v>
      </c>
      <c r="P8" s="19" t="s">
        <v>60</v>
      </c>
      <c r="Q8" s="25">
        <v>60</v>
      </c>
      <c r="R8" s="26">
        <v>75</v>
      </c>
      <c r="S8" s="26">
        <f t="shared" si="0"/>
        <v>67.5</v>
      </c>
      <c r="T8" s="19">
        <v>1</v>
      </c>
      <c r="U8" s="27"/>
    </row>
    <row r="9" s="3" customFormat="1" ht="33" customHeight="1" spans="1:21">
      <c r="A9" s="12" t="s">
        <v>61</v>
      </c>
      <c r="B9" s="12" t="s">
        <v>26</v>
      </c>
      <c r="C9" s="13" t="s">
        <v>41</v>
      </c>
      <c r="D9" s="14" t="s">
        <v>62</v>
      </c>
      <c r="E9" s="13" t="s">
        <v>29</v>
      </c>
      <c r="F9" s="13" t="s">
        <v>30</v>
      </c>
      <c r="G9" s="14" t="s">
        <v>43</v>
      </c>
      <c r="H9" s="14" t="s">
        <v>63</v>
      </c>
      <c r="I9" s="13">
        <v>1</v>
      </c>
      <c r="J9" s="13" t="s">
        <v>64</v>
      </c>
      <c r="K9" s="19" t="s">
        <v>52</v>
      </c>
      <c r="L9" s="19" t="s">
        <v>45</v>
      </c>
      <c r="M9" s="19" t="s">
        <v>46</v>
      </c>
      <c r="N9" s="19" t="s">
        <v>65</v>
      </c>
      <c r="O9" s="19" t="s">
        <v>66</v>
      </c>
      <c r="P9" s="19" t="s">
        <v>67</v>
      </c>
      <c r="Q9" s="25">
        <v>71.5</v>
      </c>
      <c r="R9" s="26">
        <v>83.5</v>
      </c>
      <c r="S9" s="26">
        <f t="shared" si="0"/>
        <v>77.5</v>
      </c>
      <c r="T9" s="19">
        <v>1</v>
      </c>
      <c r="U9" s="27"/>
    </row>
    <row r="10" s="3" customFormat="1" ht="33" customHeight="1" spans="1:21">
      <c r="A10" s="12" t="s">
        <v>68</v>
      </c>
      <c r="B10" s="12" t="s">
        <v>26</v>
      </c>
      <c r="C10" s="13" t="s">
        <v>41</v>
      </c>
      <c r="D10" s="14" t="s">
        <v>69</v>
      </c>
      <c r="E10" s="14" t="s">
        <v>29</v>
      </c>
      <c r="F10" s="13" t="s">
        <v>30</v>
      </c>
      <c r="G10" s="14" t="s">
        <v>43</v>
      </c>
      <c r="H10" s="14" t="s">
        <v>70</v>
      </c>
      <c r="I10" s="14" t="s">
        <v>25</v>
      </c>
      <c r="J10" s="14" t="s">
        <v>71</v>
      </c>
      <c r="K10" s="20" t="s">
        <v>52</v>
      </c>
      <c r="L10" s="19" t="s">
        <v>45</v>
      </c>
      <c r="M10" s="19" t="s">
        <v>46</v>
      </c>
      <c r="N10" s="19" t="s">
        <v>59</v>
      </c>
      <c r="O10" s="19" t="s">
        <v>72</v>
      </c>
      <c r="P10" s="19" t="s">
        <v>49</v>
      </c>
      <c r="Q10" s="25">
        <v>75</v>
      </c>
      <c r="R10" s="26">
        <v>88.5</v>
      </c>
      <c r="S10" s="26">
        <f t="shared" si="0"/>
        <v>81.75</v>
      </c>
      <c r="T10" s="19">
        <v>1</v>
      </c>
      <c r="U10" s="27"/>
    </row>
    <row r="11" s="3" customFormat="1" ht="40.5" spans="1:21">
      <c r="A11" s="12" t="s">
        <v>73</v>
      </c>
      <c r="B11" s="12" t="s">
        <v>26</v>
      </c>
      <c r="C11" s="13" t="s">
        <v>74</v>
      </c>
      <c r="D11" s="15" t="s">
        <v>75</v>
      </c>
      <c r="E11" s="16" t="s">
        <v>29</v>
      </c>
      <c r="F11" s="13" t="s">
        <v>76</v>
      </c>
      <c r="G11" s="14" t="s">
        <v>77</v>
      </c>
      <c r="H11" s="16" t="s">
        <v>32</v>
      </c>
      <c r="I11" s="16" t="s">
        <v>25</v>
      </c>
      <c r="J11" s="16" t="s">
        <v>78</v>
      </c>
      <c r="K11" s="21" t="s">
        <v>52</v>
      </c>
      <c r="L11" s="22" t="s">
        <v>45</v>
      </c>
      <c r="M11" s="22" t="s">
        <v>46</v>
      </c>
      <c r="N11" s="22" t="s">
        <v>79</v>
      </c>
      <c r="O11" s="15" t="s">
        <v>80</v>
      </c>
      <c r="P11" s="19" t="s">
        <v>74</v>
      </c>
      <c r="Q11" s="25">
        <v>71</v>
      </c>
      <c r="R11" s="26">
        <v>78</v>
      </c>
      <c r="S11" s="26">
        <f t="shared" si="0"/>
        <v>74.5</v>
      </c>
      <c r="T11" s="19">
        <v>1</v>
      </c>
      <c r="U11" s="27"/>
    </row>
    <row r="12" s="3" customFormat="1" ht="40.5" spans="1:21">
      <c r="A12" s="12" t="s">
        <v>81</v>
      </c>
      <c r="B12" s="12" t="s">
        <v>26</v>
      </c>
      <c r="C12" s="13" t="s">
        <v>74</v>
      </c>
      <c r="D12" s="14" t="s">
        <v>82</v>
      </c>
      <c r="E12" s="14" t="s">
        <v>29</v>
      </c>
      <c r="F12" s="13" t="s">
        <v>30</v>
      </c>
      <c r="G12" s="14" t="s">
        <v>77</v>
      </c>
      <c r="H12" s="14" t="s">
        <v>57</v>
      </c>
      <c r="I12" s="14" t="s">
        <v>40</v>
      </c>
      <c r="J12" s="14" t="s">
        <v>83</v>
      </c>
      <c r="K12" s="20" t="s">
        <v>34</v>
      </c>
      <c r="L12" s="19" t="s">
        <v>45</v>
      </c>
      <c r="M12" s="19" t="s">
        <v>46</v>
      </c>
      <c r="N12" s="19" t="s">
        <v>65</v>
      </c>
      <c r="O12" s="19" t="s">
        <v>84</v>
      </c>
      <c r="P12" s="19" t="s">
        <v>74</v>
      </c>
      <c r="Q12" s="25">
        <v>73.5</v>
      </c>
      <c r="R12" s="26">
        <v>84.67</v>
      </c>
      <c r="S12" s="26">
        <f t="shared" si="0"/>
        <v>79.085</v>
      </c>
      <c r="T12" s="19">
        <v>1</v>
      </c>
      <c r="U12" s="27"/>
    </row>
    <row r="13" s="3" customFormat="1" ht="31" customHeight="1" spans="1:21">
      <c r="A13" s="12" t="s">
        <v>85</v>
      </c>
      <c r="B13" s="12" t="s">
        <v>26</v>
      </c>
      <c r="C13" s="13" t="s">
        <v>74</v>
      </c>
      <c r="D13" s="14" t="s">
        <v>82</v>
      </c>
      <c r="E13" s="14" t="s">
        <v>29</v>
      </c>
      <c r="F13" s="13" t="s">
        <v>30</v>
      </c>
      <c r="G13" s="14" t="s">
        <v>77</v>
      </c>
      <c r="H13" s="14" t="s">
        <v>57</v>
      </c>
      <c r="I13" s="14" t="s">
        <v>40</v>
      </c>
      <c r="J13" s="14" t="s">
        <v>86</v>
      </c>
      <c r="K13" s="20" t="s">
        <v>52</v>
      </c>
      <c r="L13" s="19" t="s">
        <v>45</v>
      </c>
      <c r="M13" s="19" t="s">
        <v>46</v>
      </c>
      <c r="N13" s="19" t="s">
        <v>59</v>
      </c>
      <c r="O13" s="19" t="s">
        <v>84</v>
      </c>
      <c r="P13" s="19" t="s">
        <v>49</v>
      </c>
      <c r="Q13" s="25">
        <v>76.5</v>
      </c>
      <c r="R13" s="26">
        <v>80</v>
      </c>
      <c r="S13" s="26">
        <f t="shared" si="0"/>
        <v>78.25</v>
      </c>
      <c r="T13" s="19">
        <v>2</v>
      </c>
      <c r="U13" s="27"/>
    </row>
    <row r="14" s="3" customFormat="1" ht="32" customHeight="1" spans="1:21">
      <c r="A14" s="12" t="s">
        <v>87</v>
      </c>
      <c r="B14" s="12" t="s">
        <v>26</v>
      </c>
      <c r="C14" s="13" t="s">
        <v>88</v>
      </c>
      <c r="D14" s="14" t="s">
        <v>89</v>
      </c>
      <c r="E14" s="14" t="s">
        <v>29</v>
      </c>
      <c r="F14" s="13" t="s">
        <v>30</v>
      </c>
      <c r="G14" s="14" t="s">
        <v>90</v>
      </c>
      <c r="H14" s="14" t="s">
        <v>32</v>
      </c>
      <c r="I14" s="14" t="s">
        <v>40</v>
      </c>
      <c r="J14" s="14" t="s">
        <v>91</v>
      </c>
      <c r="K14" s="20" t="s">
        <v>52</v>
      </c>
      <c r="L14" s="19" t="s">
        <v>92</v>
      </c>
      <c r="M14" s="19"/>
      <c r="N14" s="19" t="s">
        <v>93</v>
      </c>
      <c r="O14" s="19" t="s">
        <v>48</v>
      </c>
      <c r="P14" s="19" t="s">
        <v>49</v>
      </c>
      <c r="Q14" s="25">
        <v>64</v>
      </c>
      <c r="R14" s="26">
        <v>73.33</v>
      </c>
      <c r="S14" s="26">
        <f t="shared" si="0"/>
        <v>68.665</v>
      </c>
      <c r="T14" s="19">
        <v>2</v>
      </c>
      <c r="U14" s="27"/>
    </row>
    <row r="15" s="3" customFormat="1" ht="33" customHeight="1" spans="1:21">
      <c r="A15" s="12" t="s">
        <v>94</v>
      </c>
      <c r="B15" s="12" t="s">
        <v>26</v>
      </c>
      <c r="C15" s="13" t="s">
        <v>95</v>
      </c>
      <c r="D15" s="14" t="s">
        <v>62</v>
      </c>
      <c r="E15" s="14" t="s">
        <v>29</v>
      </c>
      <c r="F15" s="13" t="s">
        <v>30</v>
      </c>
      <c r="G15" s="14" t="s">
        <v>96</v>
      </c>
      <c r="H15" s="14" t="s">
        <v>57</v>
      </c>
      <c r="I15" s="14" t="s">
        <v>25</v>
      </c>
      <c r="J15" s="14" t="s">
        <v>97</v>
      </c>
      <c r="K15" s="20" t="s">
        <v>52</v>
      </c>
      <c r="L15" s="19" t="s">
        <v>92</v>
      </c>
      <c r="M15" s="19"/>
      <c r="N15" s="19" t="s">
        <v>98</v>
      </c>
      <c r="O15" s="19" t="s">
        <v>48</v>
      </c>
      <c r="P15" s="19" t="s">
        <v>49</v>
      </c>
      <c r="Q15" s="25">
        <v>67</v>
      </c>
      <c r="R15" s="26">
        <v>80.17</v>
      </c>
      <c r="S15" s="26">
        <f t="shared" si="0"/>
        <v>73.585</v>
      </c>
      <c r="T15" s="19">
        <v>1</v>
      </c>
      <c r="U15" s="27"/>
    </row>
    <row r="16" s="3" customFormat="1" ht="37" customHeight="1" spans="1:21">
      <c r="A16" s="12" t="s">
        <v>99</v>
      </c>
      <c r="B16" s="12" t="s">
        <v>26</v>
      </c>
      <c r="C16" s="13" t="s">
        <v>95</v>
      </c>
      <c r="D16" s="14" t="s">
        <v>100</v>
      </c>
      <c r="E16" s="14" t="s">
        <v>29</v>
      </c>
      <c r="F16" s="13" t="s">
        <v>30</v>
      </c>
      <c r="G16" s="14" t="s">
        <v>96</v>
      </c>
      <c r="H16" s="14" t="s">
        <v>63</v>
      </c>
      <c r="I16" s="14" t="s">
        <v>25</v>
      </c>
      <c r="J16" s="14" t="s">
        <v>101</v>
      </c>
      <c r="K16" s="20" t="s">
        <v>34</v>
      </c>
      <c r="L16" s="19" t="s">
        <v>92</v>
      </c>
      <c r="M16" s="19"/>
      <c r="N16" s="19" t="s">
        <v>98</v>
      </c>
      <c r="O16" s="19" t="s">
        <v>48</v>
      </c>
      <c r="P16" s="19" t="s">
        <v>49</v>
      </c>
      <c r="Q16" s="25">
        <v>64</v>
      </c>
      <c r="R16" s="26">
        <v>78.33</v>
      </c>
      <c r="S16" s="26">
        <f t="shared" si="0"/>
        <v>71.165</v>
      </c>
      <c r="T16" s="19">
        <v>1</v>
      </c>
      <c r="U16" s="27"/>
    </row>
    <row r="17" s="3" customFormat="1" ht="35" customHeight="1" spans="1:21">
      <c r="A17" s="12" t="s">
        <v>102</v>
      </c>
      <c r="B17" s="12" t="s">
        <v>26</v>
      </c>
      <c r="C17" s="13" t="s">
        <v>103</v>
      </c>
      <c r="D17" s="14" t="s">
        <v>100</v>
      </c>
      <c r="E17" s="14" t="s">
        <v>29</v>
      </c>
      <c r="F17" s="13" t="s">
        <v>30</v>
      </c>
      <c r="G17" s="14" t="s">
        <v>104</v>
      </c>
      <c r="H17" s="14" t="s">
        <v>32</v>
      </c>
      <c r="I17" s="14" t="s">
        <v>25</v>
      </c>
      <c r="J17" s="14" t="s">
        <v>105</v>
      </c>
      <c r="K17" s="20" t="s">
        <v>34</v>
      </c>
      <c r="L17" s="19" t="s">
        <v>92</v>
      </c>
      <c r="M17" s="19"/>
      <c r="N17" s="19" t="s">
        <v>98</v>
      </c>
      <c r="O17" s="19" t="s">
        <v>48</v>
      </c>
      <c r="P17" s="19" t="s">
        <v>49</v>
      </c>
      <c r="Q17" s="25">
        <v>76</v>
      </c>
      <c r="R17" s="26">
        <v>77.33</v>
      </c>
      <c r="S17" s="26">
        <f t="shared" si="0"/>
        <v>76.665</v>
      </c>
      <c r="T17" s="19">
        <v>1</v>
      </c>
      <c r="U17" s="29"/>
    </row>
    <row r="18" s="3" customFormat="1" ht="33" customHeight="1" spans="1:21">
      <c r="A18" s="12" t="s">
        <v>106</v>
      </c>
      <c r="B18" s="12" t="s">
        <v>26</v>
      </c>
      <c r="C18" s="13" t="s">
        <v>107</v>
      </c>
      <c r="D18" s="14" t="s">
        <v>28</v>
      </c>
      <c r="E18" s="14" t="s">
        <v>29</v>
      </c>
      <c r="F18" s="13" t="s">
        <v>30</v>
      </c>
      <c r="G18" s="14" t="s">
        <v>108</v>
      </c>
      <c r="H18" s="14" t="s">
        <v>32</v>
      </c>
      <c r="I18" s="14" t="s">
        <v>25</v>
      </c>
      <c r="J18" s="14" t="s">
        <v>109</v>
      </c>
      <c r="K18" s="20" t="s">
        <v>34</v>
      </c>
      <c r="L18" s="19" t="s">
        <v>92</v>
      </c>
      <c r="M18" s="19"/>
      <c r="N18" s="19" t="s">
        <v>110</v>
      </c>
      <c r="O18" s="19" t="s">
        <v>38</v>
      </c>
      <c r="P18" s="19" t="s">
        <v>49</v>
      </c>
      <c r="Q18" s="25">
        <v>72</v>
      </c>
      <c r="R18" s="26">
        <v>88.17</v>
      </c>
      <c r="S18" s="26">
        <f t="shared" si="0"/>
        <v>80.085</v>
      </c>
      <c r="T18" s="19">
        <v>1</v>
      </c>
      <c r="U18" s="27"/>
    </row>
    <row r="19" s="3" customFormat="1" ht="34" customHeight="1" spans="1:21">
      <c r="A19" s="12" t="s">
        <v>111</v>
      </c>
      <c r="B19" s="12" t="s">
        <v>26</v>
      </c>
      <c r="C19" s="13" t="s">
        <v>107</v>
      </c>
      <c r="D19" s="14" t="s">
        <v>89</v>
      </c>
      <c r="E19" s="14" t="s">
        <v>29</v>
      </c>
      <c r="F19" s="13" t="s">
        <v>30</v>
      </c>
      <c r="G19" s="14" t="s">
        <v>108</v>
      </c>
      <c r="H19" s="14" t="s">
        <v>63</v>
      </c>
      <c r="I19" s="14" t="s">
        <v>25</v>
      </c>
      <c r="J19" s="14" t="s">
        <v>112</v>
      </c>
      <c r="K19" s="20" t="s">
        <v>52</v>
      </c>
      <c r="L19" s="19" t="s">
        <v>92</v>
      </c>
      <c r="M19" s="19"/>
      <c r="N19" s="19" t="s">
        <v>98</v>
      </c>
      <c r="O19" s="19" t="s">
        <v>48</v>
      </c>
      <c r="P19" s="19" t="s">
        <v>49</v>
      </c>
      <c r="Q19" s="25">
        <v>66</v>
      </c>
      <c r="R19" s="26">
        <v>82</v>
      </c>
      <c r="S19" s="26">
        <f t="shared" si="0"/>
        <v>74</v>
      </c>
      <c r="T19" s="19">
        <v>1</v>
      </c>
      <c r="U19" s="27"/>
    </row>
    <row r="20" s="3" customFormat="1" ht="42" customHeight="1" spans="1:21">
      <c r="A20" s="12" t="s">
        <v>113</v>
      </c>
      <c r="B20" s="12" t="s">
        <v>26</v>
      </c>
      <c r="C20" s="13" t="s">
        <v>114</v>
      </c>
      <c r="D20" s="14" t="s">
        <v>89</v>
      </c>
      <c r="E20" s="14" t="s">
        <v>29</v>
      </c>
      <c r="F20" s="13" t="s">
        <v>30</v>
      </c>
      <c r="G20" s="14" t="s">
        <v>115</v>
      </c>
      <c r="H20" s="14" t="s">
        <v>32</v>
      </c>
      <c r="I20" s="14" t="s">
        <v>40</v>
      </c>
      <c r="J20" s="14" t="s">
        <v>116</v>
      </c>
      <c r="K20" s="20" t="s">
        <v>52</v>
      </c>
      <c r="L20" s="19" t="s">
        <v>92</v>
      </c>
      <c r="M20" s="19"/>
      <c r="N20" s="19" t="s">
        <v>98</v>
      </c>
      <c r="O20" s="19" t="s">
        <v>48</v>
      </c>
      <c r="P20" s="19" t="s">
        <v>95</v>
      </c>
      <c r="Q20" s="25">
        <v>79</v>
      </c>
      <c r="R20" s="26">
        <v>79.33</v>
      </c>
      <c r="S20" s="26">
        <f t="shared" si="0"/>
        <v>79.165</v>
      </c>
      <c r="T20" s="19">
        <v>1</v>
      </c>
      <c r="U20" s="27"/>
    </row>
    <row r="21" s="3" customFormat="1" ht="34" customHeight="1" spans="1:21">
      <c r="A21" s="12" t="s">
        <v>117</v>
      </c>
      <c r="B21" s="12" t="s">
        <v>26</v>
      </c>
      <c r="C21" s="13" t="s">
        <v>114</v>
      </c>
      <c r="D21" s="14" t="s">
        <v>89</v>
      </c>
      <c r="E21" s="14" t="s">
        <v>29</v>
      </c>
      <c r="F21" s="13" t="s">
        <v>30</v>
      </c>
      <c r="G21" s="14" t="s">
        <v>115</v>
      </c>
      <c r="H21" s="14" t="s">
        <v>32</v>
      </c>
      <c r="I21" s="14" t="s">
        <v>40</v>
      </c>
      <c r="J21" s="14" t="s">
        <v>118</v>
      </c>
      <c r="K21" s="20" t="s">
        <v>34</v>
      </c>
      <c r="L21" s="19" t="s">
        <v>92</v>
      </c>
      <c r="M21" s="19"/>
      <c r="N21" s="19" t="s">
        <v>119</v>
      </c>
      <c r="O21" s="19" t="s">
        <v>48</v>
      </c>
      <c r="P21" s="19" t="s">
        <v>120</v>
      </c>
      <c r="Q21" s="25">
        <v>77</v>
      </c>
      <c r="R21" s="26">
        <v>79.5</v>
      </c>
      <c r="S21" s="26">
        <f t="shared" si="0"/>
        <v>78.25</v>
      </c>
      <c r="T21" s="19">
        <v>2</v>
      </c>
      <c r="U21" s="27"/>
    </row>
    <row r="22" s="3" customFormat="1" ht="33" customHeight="1" spans="1:21">
      <c r="A22" s="12" t="s">
        <v>121</v>
      </c>
      <c r="B22" s="12" t="s">
        <v>26</v>
      </c>
      <c r="C22" s="13" t="s">
        <v>122</v>
      </c>
      <c r="D22" s="14" t="s">
        <v>89</v>
      </c>
      <c r="E22" s="14" t="s">
        <v>29</v>
      </c>
      <c r="F22" s="13" t="s">
        <v>30</v>
      </c>
      <c r="G22" s="14" t="s">
        <v>123</v>
      </c>
      <c r="H22" s="14" t="s">
        <v>70</v>
      </c>
      <c r="I22" s="14" t="s">
        <v>40</v>
      </c>
      <c r="J22" s="14" t="s">
        <v>124</v>
      </c>
      <c r="K22" s="20" t="s">
        <v>52</v>
      </c>
      <c r="L22" s="19" t="s">
        <v>45</v>
      </c>
      <c r="M22" s="19" t="s">
        <v>46</v>
      </c>
      <c r="N22" s="19" t="s">
        <v>59</v>
      </c>
      <c r="O22" s="19" t="s">
        <v>48</v>
      </c>
      <c r="P22" s="19" t="s">
        <v>49</v>
      </c>
      <c r="Q22" s="25">
        <v>60</v>
      </c>
      <c r="R22" s="26">
        <v>81</v>
      </c>
      <c r="S22" s="26">
        <f t="shared" si="0"/>
        <v>70.5</v>
      </c>
      <c r="T22" s="19">
        <v>1</v>
      </c>
      <c r="U22" s="27"/>
    </row>
    <row r="23" s="3" customFormat="1" ht="33" customHeight="1" spans="1:21">
      <c r="A23" s="12" t="s">
        <v>125</v>
      </c>
      <c r="B23" s="12" t="s">
        <v>26</v>
      </c>
      <c r="C23" s="13" t="s">
        <v>122</v>
      </c>
      <c r="D23" s="14" t="s">
        <v>89</v>
      </c>
      <c r="E23" s="14" t="s">
        <v>29</v>
      </c>
      <c r="F23" s="13" t="s">
        <v>30</v>
      </c>
      <c r="G23" s="14" t="s">
        <v>123</v>
      </c>
      <c r="H23" s="14" t="s">
        <v>126</v>
      </c>
      <c r="I23" s="14" t="s">
        <v>25</v>
      </c>
      <c r="J23" s="14" t="s">
        <v>127</v>
      </c>
      <c r="K23" s="20" t="s">
        <v>34</v>
      </c>
      <c r="L23" s="19" t="s">
        <v>92</v>
      </c>
      <c r="M23" s="19"/>
      <c r="N23" s="19" t="s">
        <v>98</v>
      </c>
      <c r="O23" s="19" t="s">
        <v>48</v>
      </c>
      <c r="P23" s="19" t="s">
        <v>49</v>
      </c>
      <c r="Q23" s="25">
        <v>67</v>
      </c>
      <c r="R23" s="26">
        <v>81</v>
      </c>
      <c r="S23" s="26">
        <f t="shared" si="0"/>
        <v>74</v>
      </c>
      <c r="T23" s="19">
        <v>1</v>
      </c>
      <c r="U23" s="27"/>
    </row>
    <row r="24" s="3" customFormat="1" ht="32" customHeight="1" spans="1:21">
      <c r="A24" s="12" t="s">
        <v>128</v>
      </c>
      <c r="B24" s="12" t="s">
        <v>26</v>
      </c>
      <c r="C24" s="13" t="s">
        <v>129</v>
      </c>
      <c r="D24" s="14" t="s">
        <v>89</v>
      </c>
      <c r="E24" s="14" t="s">
        <v>29</v>
      </c>
      <c r="F24" s="13" t="s">
        <v>30</v>
      </c>
      <c r="G24" s="14" t="s">
        <v>130</v>
      </c>
      <c r="H24" s="14" t="s">
        <v>57</v>
      </c>
      <c r="I24" s="14" t="s">
        <v>25</v>
      </c>
      <c r="J24" s="14" t="s">
        <v>131</v>
      </c>
      <c r="K24" s="20" t="s">
        <v>34</v>
      </c>
      <c r="L24" s="19" t="s">
        <v>92</v>
      </c>
      <c r="M24" s="19"/>
      <c r="N24" s="19" t="s">
        <v>98</v>
      </c>
      <c r="O24" s="19" t="s">
        <v>48</v>
      </c>
      <c r="P24" s="19" t="s">
        <v>49</v>
      </c>
      <c r="Q24" s="25">
        <v>65</v>
      </c>
      <c r="R24" s="26">
        <v>70.67</v>
      </c>
      <c r="S24" s="26">
        <f t="shared" si="0"/>
        <v>67.835</v>
      </c>
      <c r="T24" s="19">
        <v>1</v>
      </c>
      <c r="U24" s="27"/>
    </row>
    <row r="25" s="4" customFormat="1" ht="36" customHeight="1" spans="1:21">
      <c r="A25" s="12" t="s">
        <v>132</v>
      </c>
      <c r="B25" s="12" t="s">
        <v>26</v>
      </c>
      <c r="C25" s="13" t="s">
        <v>133</v>
      </c>
      <c r="D25" s="14" t="s">
        <v>89</v>
      </c>
      <c r="E25" s="14" t="s">
        <v>29</v>
      </c>
      <c r="F25" s="13" t="s">
        <v>30</v>
      </c>
      <c r="G25" s="14" t="s">
        <v>134</v>
      </c>
      <c r="H25" s="14" t="s">
        <v>32</v>
      </c>
      <c r="I25" s="14" t="s">
        <v>25</v>
      </c>
      <c r="J25" s="14" t="s">
        <v>135</v>
      </c>
      <c r="K25" s="20" t="s">
        <v>34</v>
      </c>
      <c r="L25" s="19" t="s">
        <v>92</v>
      </c>
      <c r="M25" s="19"/>
      <c r="N25" s="19" t="s">
        <v>98</v>
      </c>
      <c r="O25" s="19" t="s">
        <v>48</v>
      </c>
      <c r="P25" s="19" t="s">
        <v>49</v>
      </c>
      <c r="Q25" s="25">
        <v>61</v>
      </c>
      <c r="R25" s="26">
        <v>73.67</v>
      </c>
      <c r="S25" s="26">
        <f t="shared" si="0"/>
        <v>67.335</v>
      </c>
      <c r="T25" s="19">
        <v>1</v>
      </c>
      <c r="U25" s="30"/>
    </row>
    <row r="26" ht="39" customHeight="1" spans="1:21">
      <c r="A26" s="12" t="s">
        <v>136</v>
      </c>
      <c r="B26" s="12" t="s">
        <v>26</v>
      </c>
      <c r="C26" s="13" t="s">
        <v>137</v>
      </c>
      <c r="D26" s="14" t="s">
        <v>138</v>
      </c>
      <c r="E26" s="14" t="s">
        <v>29</v>
      </c>
      <c r="F26" s="13" t="s">
        <v>30</v>
      </c>
      <c r="G26" s="14" t="s">
        <v>139</v>
      </c>
      <c r="H26" s="14" t="s">
        <v>32</v>
      </c>
      <c r="I26" s="14" t="s">
        <v>40</v>
      </c>
      <c r="J26" s="14" t="s">
        <v>140</v>
      </c>
      <c r="K26" s="20" t="s">
        <v>52</v>
      </c>
      <c r="L26" s="19" t="s">
        <v>92</v>
      </c>
      <c r="M26" s="19"/>
      <c r="N26" s="19" t="s">
        <v>98</v>
      </c>
      <c r="O26" s="19" t="s">
        <v>48</v>
      </c>
      <c r="P26" s="19" t="s">
        <v>49</v>
      </c>
      <c r="Q26" s="25">
        <v>65</v>
      </c>
      <c r="R26" s="26">
        <v>85.17</v>
      </c>
      <c r="S26" s="26">
        <f t="shared" si="0"/>
        <v>75.085</v>
      </c>
      <c r="T26" s="19">
        <v>1</v>
      </c>
      <c r="U26" s="27"/>
    </row>
    <row r="27" ht="33" customHeight="1" spans="1:21">
      <c r="A27" s="12" t="s">
        <v>141</v>
      </c>
      <c r="B27" s="12" t="s">
        <v>26</v>
      </c>
      <c r="C27" s="13" t="s">
        <v>137</v>
      </c>
      <c r="D27" s="14" t="s">
        <v>138</v>
      </c>
      <c r="E27" s="14" t="s">
        <v>29</v>
      </c>
      <c r="F27" s="13" t="s">
        <v>30</v>
      </c>
      <c r="G27" s="14" t="s">
        <v>139</v>
      </c>
      <c r="H27" s="14" t="s">
        <v>32</v>
      </c>
      <c r="I27" s="14" t="s">
        <v>40</v>
      </c>
      <c r="J27" s="14" t="s">
        <v>142</v>
      </c>
      <c r="K27" s="20" t="s">
        <v>34</v>
      </c>
      <c r="L27" s="19" t="s">
        <v>92</v>
      </c>
      <c r="M27" s="19"/>
      <c r="N27" s="19" t="s">
        <v>98</v>
      </c>
      <c r="O27" s="19" t="s">
        <v>48</v>
      </c>
      <c r="P27" s="19" t="s">
        <v>49</v>
      </c>
      <c r="Q27" s="25">
        <v>70</v>
      </c>
      <c r="R27" s="26">
        <v>75.33</v>
      </c>
      <c r="S27" s="26">
        <f t="shared" si="0"/>
        <v>72.665</v>
      </c>
      <c r="T27" s="19">
        <v>2</v>
      </c>
      <c r="U27" s="27"/>
    </row>
    <row r="28" ht="37" customHeight="1" spans="1:21">
      <c r="A28" s="12" t="s">
        <v>143</v>
      </c>
      <c r="B28" s="12" t="s">
        <v>26</v>
      </c>
      <c r="C28" s="13" t="s">
        <v>144</v>
      </c>
      <c r="D28" s="14" t="s">
        <v>89</v>
      </c>
      <c r="E28" s="14" t="s">
        <v>29</v>
      </c>
      <c r="F28" s="13" t="s">
        <v>30</v>
      </c>
      <c r="G28" s="14" t="s">
        <v>145</v>
      </c>
      <c r="H28" s="14" t="s">
        <v>63</v>
      </c>
      <c r="I28" s="14" t="s">
        <v>25</v>
      </c>
      <c r="J28" s="14" t="s">
        <v>146</v>
      </c>
      <c r="K28" s="20" t="s">
        <v>52</v>
      </c>
      <c r="L28" s="19" t="s">
        <v>92</v>
      </c>
      <c r="M28" s="19"/>
      <c r="N28" s="19" t="s">
        <v>98</v>
      </c>
      <c r="O28" s="19" t="s">
        <v>48</v>
      </c>
      <c r="P28" s="19" t="s">
        <v>49</v>
      </c>
      <c r="Q28" s="25">
        <v>61</v>
      </c>
      <c r="R28" s="26">
        <v>81.67</v>
      </c>
      <c r="S28" s="26">
        <f t="shared" si="0"/>
        <v>71.335</v>
      </c>
      <c r="T28" s="19">
        <v>1</v>
      </c>
      <c r="U28" s="27"/>
    </row>
    <row r="29" s="5" customFormat="1" ht="34" customHeight="1" spans="1:21">
      <c r="A29" s="17" t="s">
        <v>147</v>
      </c>
      <c r="B29" s="17"/>
      <c r="C29" s="17"/>
      <c r="D29" s="17"/>
      <c r="E29" s="17"/>
      <c r="F29" s="17"/>
      <c r="G29" s="17"/>
      <c r="H29" s="17"/>
      <c r="I29" s="17"/>
      <c r="J29" s="17"/>
      <c r="K29" s="17"/>
      <c r="L29" s="17"/>
      <c r="M29" s="17"/>
      <c r="N29" s="17"/>
      <c r="O29" s="17"/>
      <c r="P29" s="17"/>
      <c r="Q29" s="17"/>
      <c r="R29" s="17"/>
      <c r="S29" s="17"/>
      <c r="T29" s="17"/>
      <c r="U29" s="17"/>
    </row>
  </sheetData>
  <mergeCells count="20">
    <mergeCell ref="A1:U1"/>
    <mergeCell ref="A2:U2"/>
    <mergeCell ref="D3:F3"/>
    <mergeCell ref="Q3:S3"/>
    <mergeCell ref="A29:U29"/>
    <mergeCell ref="A3:A4"/>
    <mergeCell ref="B3:B4"/>
    <mergeCell ref="C3:C4"/>
    <mergeCell ref="G3:G4"/>
    <mergeCell ref="H3:H4"/>
    <mergeCell ref="I3:I4"/>
    <mergeCell ref="J3:J4"/>
    <mergeCell ref="K3:K4"/>
    <mergeCell ref="L3:L4"/>
    <mergeCell ref="M3:M4"/>
    <mergeCell ref="N3:N4"/>
    <mergeCell ref="O3:O4"/>
    <mergeCell ref="P3:P4"/>
    <mergeCell ref="T3:T4"/>
    <mergeCell ref="U3:U4"/>
  </mergeCells>
  <pageMargins left="0.590277777777778" right="0.354166666666667" top="0.66875" bottom="1" header="0.354166666666667" footer="0.5"/>
  <pageSetup paperSize="9"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千千阙歌</cp:lastModifiedBy>
  <dcterms:created xsi:type="dcterms:W3CDTF">2019-06-25T02:17:00Z</dcterms:created>
  <dcterms:modified xsi:type="dcterms:W3CDTF">2020-09-07T09:04:06Z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false</vt:bool>
  </property>
</Properties>
</file>