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8465" windowHeight="94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6" i="1" l="1"/>
  <c r="R6" i="1"/>
  <c r="U6" i="1" s="1"/>
  <c r="U5" i="1"/>
  <c r="T5" i="1"/>
  <c r="R5" i="1"/>
</calcChain>
</file>

<file path=xl/sharedStrings.xml><?xml version="1.0" encoding="utf-8"?>
<sst xmlns="http://schemas.openxmlformats.org/spreadsheetml/2006/main" count="54" uniqueCount="42">
  <si>
    <t>2020年金湖县公开招聘乡镇幼儿园教师拟聘用人员名单</t>
  </si>
  <si>
    <t>序号</t>
  </si>
  <si>
    <t>招聘单位主管部门</t>
  </si>
  <si>
    <t>招聘单位</t>
  </si>
  <si>
    <t>单位
代码</t>
  </si>
  <si>
    <t>岗位名称</t>
  </si>
  <si>
    <t>岗位
代码</t>
  </si>
  <si>
    <t>岗位类别</t>
  </si>
  <si>
    <t>招聘
人数</t>
  </si>
  <si>
    <t>准考证号</t>
  </si>
  <si>
    <t>姓名</t>
  </si>
  <si>
    <t>性别</t>
  </si>
  <si>
    <t>学历</t>
  </si>
  <si>
    <t>毕业院校</t>
  </si>
  <si>
    <t>专业</t>
  </si>
  <si>
    <t>人员
性质</t>
  </si>
  <si>
    <t>现工作或学习单位</t>
  </si>
  <si>
    <t>考试成绩</t>
  </si>
  <si>
    <t>排名</t>
  </si>
  <si>
    <t>备注</t>
  </si>
  <si>
    <t>笔试成绩</t>
  </si>
  <si>
    <t>面试成绩</t>
  </si>
  <si>
    <t>考  生
总成绩</t>
  </si>
  <si>
    <t>总分</t>
  </si>
  <si>
    <t>折算分</t>
  </si>
  <si>
    <t>金湖县教育体育局</t>
  </si>
  <si>
    <t>0101</t>
  </si>
  <si>
    <t>学前教育</t>
  </si>
  <si>
    <t>01</t>
  </si>
  <si>
    <t>专业技术</t>
  </si>
  <si>
    <t>梅树萌</t>
  </si>
  <si>
    <t>男</t>
  </si>
  <si>
    <t>大专</t>
  </si>
  <si>
    <t>苏州幼儿师范高等专科学校</t>
  </si>
  <si>
    <t>待业</t>
  </si>
  <si>
    <t>无</t>
  </si>
  <si>
    <t>王一飞</t>
  </si>
  <si>
    <t xml:space="preserve">    备注：成绩计算环节均取两位小数，第三位四舍五入。总成绩＝笔试成绩×40%+面试成绩×60%。</t>
  </si>
  <si>
    <t>金湖县乡镇     幼儿园</t>
  </si>
  <si>
    <t>金湖县乡镇     幼儿园</t>
    <phoneticPr fontId="9" type="noConversion"/>
  </si>
  <si>
    <t>学前教育教师</t>
  </si>
  <si>
    <t>学前教育教师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</si>
</sst>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rgb="FF333333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left" vertical="center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F10" sqref="F10"/>
    </sheetView>
  </sheetViews>
  <sheetFormatPr defaultColWidth="9" defaultRowHeight="13.5"/>
  <cols>
    <col min="1" max="1" width="3.75" customWidth="1"/>
    <col min="2" max="3" width="9.25" customWidth="1"/>
    <col min="4" max="4" width="5.375" customWidth="1"/>
    <col min="5" max="5" width="7.875" customWidth="1"/>
    <col min="6" max="6" width="5" customWidth="1"/>
    <col min="7" max="7" width="5.25" customWidth="1"/>
    <col min="8" max="8" width="4.5" customWidth="1"/>
    <col min="9" max="9" width="8.875" customWidth="1"/>
    <col min="10" max="10" width="6" customWidth="1"/>
    <col min="11" max="11" width="4.375" customWidth="1"/>
    <col min="12" max="12" width="5.25" customWidth="1"/>
    <col min="13" max="13" width="12" customWidth="1"/>
    <col min="14" max="14" width="7.25" customWidth="1"/>
    <col min="15" max="15" width="4.5" customWidth="1"/>
    <col min="16" max="16" width="6.625" customWidth="1"/>
    <col min="17" max="17" width="4.875" customWidth="1"/>
    <col min="18" max="20" width="6" customWidth="1"/>
    <col min="21" max="21" width="6.75" customWidth="1"/>
    <col min="22" max="22" width="4.625" customWidth="1"/>
    <col min="23" max="23" width="4.5" customWidth="1"/>
  </cols>
  <sheetData>
    <row r="1" spans="1:23" ht="40.1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2.15" customHeight="1">
      <c r="A2" s="14" t="s">
        <v>1</v>
      </c>
      <c r="B2" s="17" t="s">
        <v>2</v>
      </c>
      <c r="C2" s="14" t="s">
        <v>3</v>
      </c>
      <c r="D2" s="20" t="s">
        <v>4</v>
      </c>
      <c r="E2" s="14" t="s">
        <v>5</v>
      </c>
      <c r="F2" s="14" t="s">
        <v>6</v>
      </c>
      <c r="G2" s="17" t="s">
        <v>7</v>
      </c>
      <c r="H2" s="14" t="s">
        <v>8</v>
      </c>
      <c r="I2" s="17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/>
      <c r="S2" s="14"/>
      <c r="T2" s="14"/>
      <c r="U2" s="14"/>
      <c r="V2" s="14" t="s">
        <v>18</v>
      </c>
      <c r="W2" s="14" t="s">
        <v>19</v>
      </c>
    </row>
    <row r="3" spans="1:23" ht="22.15" customHeight="1">
      <c r="A3" s="14"/>
      <c r="B3" s="18"/>
      <c r="C3" s="14"/>
      <c r="D3" s="21"/>
      <c r="E3" s="14"/>
      <c r="F3" s="14"/>
      <c r="G3" s="18"/>
      <c r="H3" s="14"/>
      <c r="I3" s="18"/>
      <c r="J3" s="14"/>
      <c r="K3" s="14"/>
      <c r="L3" s="14"/>
      <c r="M3" s="14"/>
      <c r="N3" s="14"/>
      <c r="O3" s="14"/>
      <c r="P3" s="14"/>
      <c r="Q3" s="15" t="s">
        <v>20</v>
      </c>
      <c r="R3" s="15"/>
      <c r="S3" s="15" t="s">
        <v>21</v>
      </c>
      <c r="T3" s="15"/>
      <c r="U3" s="23" t="s">
        <v>22</v>
      </c>
      <c r="V3" s="14"/>
      <c r="W3" s="14"/>
    </row>
    <row r="4" spans="1:23" ht="22.15" customHeight="1">
      <c r="A4" s="14"/>
      <c r="B4" s="19"/>
      <c r="C4" s="14"/>
      <c r="D4" s="22"/>
      <c r="E4" s="14"/>
      <c r="F4" s="14"/>
      <c r="G4" s="19"/>
      <c r="H4" s="14"/>
      <c r="I4" s="19"/>
      <c r="J4" s="14"/>
      <c r="K4" s="14"/>
      <c r="L4" s="14"/>
      <c r="M4" s="14"/>
      <c r="N4" s="14"/>
      <c r="O4" s="14"/>
      <c r="P4" s="14"/>
      <c r="Q4" s="10" t="s">
        <v>23</v>
      </c>
      <c r="R4" s="10" t="s">
        <v>24</v>
      </c>
      <c r="S4" s="10" t="s">
        <v>23</v>
      </c>
      <c r="T4" s="10" t="s">
        <v>24</v>
      </c>
      <c r="U4" s="23"/>
      <c r="V4" s="14"/>
      <c r="W4" s="14"/>
    </row>
    <row r="5" spans="1:23" ht="47.45" customHeight="1">
      <c r="A5" s="1">
        <v>1</v>
      </c>
      <c r="B5" s="2" t="s">
        <v>25</v>
      </c>
      <c r="C5" s="3" t="s">
        <v>39</v>
      </c>
      <c r="D5" s="4" t="s">
        <v>26</v>
      </c>
      <c r="E5" s="5" t="s">
        <v>41</v>
      </c>
      <c r="F5" s="4" t="s">
        <v>28</v>
      </c>
      <c r="G5" s="4" t="s">
        <v>29</v>
      </c>
      <c r="H5" s="1">
        <v>2</v>
      </c>
      <c r="I5" s="7">
        <v>202001001</v>
      </c>
      <c r="J5" s="8" t="s">
        <v>30</v>
      </c>
      <c r="K5" s="3" t="s">
        <v>31</v>
      </c>
      <c r="L5" s="8" t="s">
        <v>32</v>
      </c>
      <c r="M5" s="9" t="s">
        <v>33</v>
      </c>
      <c r="N5" s="8" t="s">
        <v>27</v>
      </c>
      <c r="O5" s="6" t="s">
        <v>34</v>
      </c>
      <c r="P5" s="6" t="s">
        <v>35</v>
      </c>
      <c r="Q5" s="6">
        <v>68</v>
      </c>
      <c r="R5" s="11">
        <f>Q5*0.4</f>
        <v>27.200000000000003</v>
      </c>
      <c r="S5" s="12">
        <v>77.37</v>
      </c>
      <c r="T5" s="11">
        <f>S5*0.6</f>
        <v>46.422000000000004</v>
      </c>
      <c r="U5" s="11">
        <f>R5+T5</f>
        <v>73.622000000000014</v>
      </c>
      <c r="V5" s="1">
        <v>1</v>
      </c>
      <c r="W5" s="1"/>
    </row>
    <row r="6" spans="1:23" ht="43.15" customHeight="1">
      <c r="A6" s="6">
        <v>2</v>
      </c>
      <c r="B6" s="2" t="s">
        <v>25</v>
      </c>
      <c r="C6" s="3" t="s">
        <v>38</v>
      </c>
      <c r="D6" s="4" t="s">
        <v>26</v>
      </c>
      <c r="E6" s="5" t="s">
        <v>40</v>
      </c>
      <c r="F6" s="4" t="s">
        <v>28</v>
      </c>
      <c r="G6" s="4" t="s">
        <v>29</v>
      </c>
      <c r="H6" s="1">
        <v>2</v>
      </c>
      <c r="I6" s="7">
        <v>202001002</v>
      </c>
      <c r="J6" s="8" t="s">
        <v>36</v>
      </c>
      <c r="K6" s="3" t="s">
        <v>31</v>
      </c>
      <c r="L6" s="8" t="s">
        <v>32</v>
      </c>
      <c r="M6" s="9" t="s">
        <v>33</v>
      </c>
      <c r="N6" s="8" t="s">
        <v>27</v>
      </c>
      <c r="O6" s="6" t="s">
        <v>34</v>
      </c>
      <c r="P6" s="6" t="s">
        <v>35</v>
      </c>
      <c r="Q6" s="6">
        <v>61</v>
      </c>
      <c r="R6" s="11">
        <f>Q6*0.4</f>
        <v>24.400000000000002</v>
      </c>
      <c r="S6" s="12">
        <v>74.13</v>
      </c>
      <c r="T6" s="11">
        <f>S6*0.6</f>
        <v>44.477999999999994</v>
      </c>
      <c r="U6" s="11">
        <f>R6+T6</f>
        <v>68.878</v>
      </c>
      <c r="V6" s="1">
        <v>2</v>
      </c>
      <c r="W6" s="1"/>
    </row>
    <row r="7" spans="1:23" ht="37.15" customHeight="1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</sheetData>
  <sheetProtection password="CF7A" sheet="1" objects="1" scenarios="1"/>
  <mergeCells count="24">
    <mergeCell ref="U3:U4"/>
    <mergeCell ref="V2:V4"/>
    <mergeCell ref="W2:W4"/>
    <mergeCell ref="L2:L4"/>
    <mergeCell ref="M2:M4"/>
    <mergeCell ref="N2:N4"/>
    <mergeCell ref="O2:O4"/>
    <mergeCell ref="P2:P4"/>
    <mergeCell ref="A1:W1"/>
    <mergeCell ref="Q2:U2"/>
    <mergeCell ref="Q3:R3"/>
    <mergeCell ref="S3:T3"/>
    <mergeCell ref="A7:W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honeticPr fontId="9" type="noConversion"/>
  <pageMargins left="0.35763888888888901" right="0.161111111111111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2020-08-17T06:43:30Z</cp:lastPrinted>
  <dcterms:created xsi:type="dcterms:W3CDTF">2020-08-14T03:04:00Z</dcterms:created>
  <dcterms:modified xsi:type="dcterms:W3CDTF">2020-08-17T09:58:25Z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