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601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<sst xmlns="http://schemas.openxmlformats.org/spreadsheetml/2006/main" count="26" uniqueCount="26">
  <si>
    <t>淮安市经营困难且恢复有望企业稳岗返还汇总表</t>
  </si>
  <si>
    <t>（市直企业第二批）</t>
  </si>
  <si>
    <t>填报单位名称：淮安市劳动就业管理中心</t>
  </si>
  <si>
    <t xml:space="preserve">   2019年 12月</t>
  </si>
  <si>
    <t>单位：人、元</t>
  </si>
  <si>
    <t>序号</t>
  </si>
  <si>
    <t>申报企业</t>
  </si>
  <si>
    <t>市人社部门审核</t>
  </si>
  <si>
    <t>备注</t>
  </si>
  <si>
    <t>单位名称</t>
  </si>
  <si>
    <t>上年度失业保险参保累计职工人数</t>
  </si>
  <si>
    <t>上年度平均失业保险参保人数</t>
  </si>
  <si>
    <t>上年实际缴 纳失业保险  费总额</t>
  </si>
  <si>
    <t>享受经营困难企业稳岗返还金额</t>
  </si>
  <si>
    <t>江苏润诚工程技术咨询有限公司</t>
  </si>
  <si>
    <t>江苏天成消防工程有限公司</t>
  </si>
  <si>
    <t>江苏福点建设有限公司</t>
  </si>
  <si>
    <t>淮安市万杰建安科技有限公司</t>
  </si>
  <si>
    <t>淮安市鑫海机电设备有限公司</t>
  </si>
  <si>
    <t>淮安新奥清浦车用燃气有限公司</t>
  </si>
  <si>
    <t>淮安安洁商务旅行社有限公司</t>
  </si>
  <si>
    <t>淮安市阳光热力服务有限公司</t>
  </si>
  <si>
    <t>淮安市淮粮控股有限公司</t>
  </si>
  <si>
    <t>淮安市综合能源服务有限公司</t>
  </si>
  <si>
    <t>淮安市美之尚服饰有限公司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</si>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</sst>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42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4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9" applyNumberFormat="0" applyFill="0" applyAlignment="0" applyProtection="0"/>
    <xf numFmtId="0" fontId="11" fillId="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57" fontId="0" fillId="0" borderId="1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177" fontId="25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4">
      <selection activeCell="C5" sqref="C5"/>
    </sheetView>
  </sheetViews>
  <sheetFormatPr defaultColWidth="8.75390625" defaultRowHeight="14.25"/>
  <cols>
    <col min="1" max="1" width="6.00390625" style="6" customWidth="1"/>
    <col min="2" max="2" width="38.75390625" style="7" customWidth="1"/>
    <col min="3" max="3" width="11.25390625" style="6" customWidth="1"/>
    <col min="4" max="4" width="13.50390625" style="6" customWidth="1"/>
    <col min="5" max="5" width="12.75390625" style="8" customWidth="1"/>
    <col min="6" max="6" width="15.00390625" style="9" customWidth="1"/>
    <col min="7" max="7" width="8.25390625" style="9" customWidth="1"/>
    <col min="8" max="8" width="8.75390625" style="9" customWidth="1"/>
    <col min="9" max="9" width="12.50390625" style="9" customWidth="1"/>
    <col min="10" max="10" width="11.25390625" style="9" customWidth="1"/>
    <col min="11" max="16384" width="8.75390625" style="9" customWidth="1"/>
  </cols>
  <sheetData>
    <row r="1" spans="1:7" ht="25.5" customHeight="1">
      <c r="A1" s="10" t="s">
        <v>0</v>
      </c>
      <c r="B1" s="10"/>
      <c r="C1" s="10"/>
      <c r="D1" s="10"/>
      <c r="E1" s="10"/>
      <c r="F1" s="10"/>
      <c r="G1" s="10"/>
    </row>
    <row r="2" spans="1:7" ht="23.25" customHeight="1">
      <c r="A2" s="11"/>
      <c r="D2" s="11" t="s">
        <v>1</v>
      </c>
      <c r="F2" s="11"/>
      <c r="G2" s="11"/>
    </row>
    <row r="3" spans="1:7" ht="24" customHeight="1">
      <c r="A3" s="12" t="s">
        <v>2</v>
      </c>
      <c r="D3" s="13" t="s">
        <v>3</v>
      </c>
      <c r="F3" s="14" t="s">
        <v>4</v>
      </c>
      <c r="G3" s="14"/>
    </row>
    <row r="4" spans="1:7" s="1" customFormat="1" ht="28.5" customHeight="1">
      <c r="A4" s="15" t="s">
        <v>5</v>
      </c>
      <c r="B4" s="16" t="s">
        <v>6</v>
      </c>
      <c r="C4" s="16"/>
      <c r="D4" s="16"/>
      <c r="E4" s="17" t="s">
        <v>7</v>
      </c>
      <c r="F4" s="18"/>
      <c r="G4" s="16" t="s">
        <v>8</v>
      </c>
    </row>
    <row r="5" spans="1:7" s="2" customFormat="1" ht="65.25" customHeight="1">
      <c r="A5" s="15"/>
      <c r="B5" s="15" t="s">
        <v>9</v>
      </c>
      <c r="C5" s="15" t="s">
        <v>10</v>
      </c>
      <c r="D5" s="15" t="s">
        <v>11</v>
      </c>
      <c r="E5" s="19" t="s">
        <v>12</v>
      </c>
      <c r="F5" s="19" t="s">
        <v>13</v>
      </c>
      <c r="G5" s="16"/>
    </row>
    <row r="6" spans="1:7" s="3" customFormat="1" ht="23.25" customHeight="1">
      <c r="A6" s="20">
        <v>1</v>
      </c>
      <c r="B6" s="21" t="s">
        <v>14</v>
      </c>
      <c r="C6" s="22">
        <v>209</v>
      </c>
      <c r="D6" s="23">
        <f>C6/12</f>
        <v>17.416666666666668</v>
      </c>
      <c r="E6" s="24">
        <v>8512.56</v>
      </c>
      <c r="F6" s="24">
        <f>1303*6*D6</f>
        <v>136163.5</v>
      </c>
      <c r="G6" s="25"/>
    </row>
    <row r="7" spans="1:7" s="4" customFormat="1" ht="23.25" customHeight="1">
      <c r="A7" s="20">
        <v>2</v>
      </c>
      <c r="B7" s="21" t="s">
        <v>15</v>
      </c>
      <c r="C7" s="22">
        <v>38</v>
      </c>
      <c r="D7" s="23">
        <f>C7/12</f>
        <v>3.1666666666666665</v>
      </c>
      <c r="E7" s="24">
        <v>1755</v>
      </c>
      <c r="F7" s="24">
        <f>1303*6*D7</f>
        <v>24757</v>
      </c>
      <c r="G7" s="25"/>
    </row>
    <row r="8" spans="1:7" s="4" customFormat="1" ht="23.25" customHeight="1">
      <c r="A8" s="20">
        <v>3</v>
      </c>
      <c r="B8" s="21" t="s">
        <v>16</v>
      </c>
      <c r="C8" s="22">
        <v>61</v>
      </c>
      <c r="D8" s="23">
        <f>C8/12</f>
        <v>5.083333333333333</v>
      </c>
      <c r="E8" s="24">
        <v>1846.7</v>
      </c>
      <c r="F8" s="24">
        <f>1303*6*D8</f>
        <v>39741.5</v>
      </c>
      <c r="G8" s="25"/>
    </row>
    <row r="9" spans="1:7" s="4" customFormat="1" ht="23.25" customHeight="1">
      <c r="A9" s="20">
        <v>4</v>
      </c>
      <c r="B9" s="21" t="s">
        <v>17</v>
      </c>
      <c r="C9" s="22">
        <v>147</v>
      </c>
      <c r="D9" s="23">
        <f aca="true" t="shared" si="0" ref="D9:D16">C9/12</f>
        <v>12.25</v>
      </c>
      <c r="E9" s="24">
        <v>4335.78</v>
      </c>
      <c r="F9" s="24">
        <f aca="true" t="shared" si="1" ref="F9:F16">1303*6*D9</f>
        <v>95770.5</v>
      </c>
      <c r="G9" s="25"/>
    </row>
    <row r="10" spans="1:7" s="3" customFormat="1" ht="23.25" customHeight="1">
      <c r="A10" s="20">
        <v>5</v>
      </c>
      <c r="B10" s="21" t="s">
        <v>18</v>
      </c>
      <c r="C10" s="22">
        <v>24</v>
      </c>
      <c r="D10" s="23">
        <f t="shared" si="0"/>
        <v>2</v>
      </c>
      <c r="E10" s="24">
        <v>705.12</v>
      </c>
      <c r="F10" s="24">
        <f t="shared" si="1"/>
        <v>15636</v>
      </c>
      <c r="G10" s="25"/>
    </row>
    <row r="11" spans="1:7" s="3" customFormat="1" ht="23.25" customHeight="1">
      <c r="A11" s="20">
        <v>6</v>
      </c>
      <c r="B11" s="21" t="s">
        <v>19</v>
      </c>
      <c r="C11" s="22">
        <v>26</v>
      </c>
      <c r="D11" s="23">
        <f t="shared" si="0"/>
        <v>2.1666666666666665</v>
      </c>
      <c r="E11" s="24">
        <v>887.36</v>
      </c>
      <c r="F11" s="24">
        <f t="shared" si="1"/>
        <v>16939</v>
      </c>
      <c r="G11" s="25"/>
    </row>
    <row r="12" spans="1:7" s="3" customFormat="1" ht="23.25" customHeight="1">
      <c r="A12" s="20">
        <v>7</v>
      </c>
      <c r="B12" s="21" t="s">
        <v>20</v>
      </c>
      <c r="C12" s="22">
        <v>26</v>
      </c>
      <c r="D12" s="23">
        <f t="shared" si="0"/>
        <v>2.1666666666666665</v>
      </c>
      <c r="E12" s="24">
        <v>771.38</v>
      </c>
      <c r="F12" s="24">
        <f t="shared" si="1"/>
        <v>16939</v>
      </c>
      <c r="G12" s="25"/>
    </row>
    <row r="13" spans="1:7" s="3" customFormat="1" ht="23.25" customHeight="1">
      <c r="A13" s="20">
        <v>8</v>
      </c>
      <c r="B13" s="21" t="s">
        <v>21</v>
      </c>
      <c r="C13" s="22">
        <v>211</v>
      </c>
      <c r="D13" s="23">
        <f t="shared" si="0"/>
        <v>17.583333333333332</v>
      </c>
      <c r="E13" s="24">
        <v>8786.28</v>
      </c>
      <c r="F13" s="24">
        <f t="shared" si="1"/>
        <v>137466.5</v>
      </c>
      <c r="G13" s="25"/>
    </row>
    <row r="14" spans="1:7" s="3" customFormat="1" ht="23.25" customHeight="1">
      <c r="A14" s="20">
        <v>9</v>
      </c>
      <c r="B14" s="21" t="s">
        <v>22</v>
      </c>
      <c r="C14" s="22">
        <v>182</v>
      </c>
      <c r="D14" s="23">
        <f t="shared" si="0"/>
        <v>15.166666666666666</v>
      </c>
      <c r="E14" s="24">
        <v>7677.84</v>
      </c>
      <c r="F14" s="24">
        <f t="shared" si="1"/>
        <v>118573</v>
      </c>
      <c r="G14" s="25"/>
    </row>
    <row r="15" spans="1:7" s="3" customFormat="1" ht="23.25" customHeight="1">
      <c r="A15" s="20">
        <v>10</v>
      </c>
      <c r="B15" s="21" t="s">
        <v>23</v>
      </c>
      <c r="C15" s="22">
        <v>61</v>
      </c>
      <c r="D15" s="23">
        <f t="shared" si="0"/>
        <v>5.083333333333333</v>
      </c>
      <c r="E15" s="24">
        <v>2589.12</v>
      </c>
      <c r="F15" s="24">
        <f t="shared" si="1"/>
        <v>39741.5</v>
      </c>
      <c r="G15" s="25"/>
    </row>
    <row r="16" spans="1:7" s="3" customFormat="1" ht="23.25" customHeight="1">
      <c r="A16" s="20">
        <v>11</v>
      </c>
      <c r="B16" s="21" t="s">
        <v>24</v>
      </c>
      <c r="C16" s="22">
        <v>96</v>
      </c>
      <c r="D16" s="23">
        <f t="shared" si="0"/>
        <v>8</v>
      </c>
      <c r="E16" s="24">
        <v>2824.92</v>
      </c>
      <c r="F16" s="24">
        <f t="shared" si="1"/>
        <v>62544</v>
      </c>
      <c r="G16" s="25"/>
    </row>
    <row r="17" spans="1:7" s="5" customFormat="1" ht="24" customHeight="1">
      <c r="A17" s="26" t="s">
        <v>25</v>
      </c>
      <c r="B17" s="27"/>
      <c r="C17" s="28"/>
      <c r="D17" s="29">
        <f>SUM(D6:D16)</f>
        <v>90.08333333333333</v>
      </c>
      <c r="E17" s="30">
        <f>SUM(E6:E16)</f>
        <v>40692.060000000005</v>
      </c>
      <c r="F17" s="30">
        <f>SUM(F6:F16)</f>
        <v>704271.5</v>
      </c>
      <c r="G17" s="31"/>
    </row>
  </sheetData>
  <sheetProtection/>
  <mergeCells count="6">
    <mergeCell ref="A1:G1"/>
    <mergeCell ref="F3:G3"/>
    <mergeCell ref="B4:D4"/>
    <mergeCell ref="E4:F4"/>
    <mergeCell ref="A4:A5"/>
    <mergeCell ref="G4:G5"/>
  </mergeCells>
  <printOptions/>
  <pageMargins left="0.15748031496062992" right="0.15748031496062992" top="0.47" bottom="0.15748031496062992" header="0.3149606299212598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Joyce</cp:lastModifiedBy>
  <cp:lastPrinted>2019-11-19T07:07:59Z</cp:lastPrinted>
  <dcterms:created xsi:type="dcterms:W3CDTF">1996-12-17T01:32:42Z</dcterms:created>
  <dcterms:modified xsi:type="dcterms:W3CDTF">2019-12-11T02:16:11Z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