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540" tabRatio="601" activeTab="0"/>
  </bookViews>
  <sheets>
    <sheet name="Sheet1" sheetId="1" r:id="rId1"/>
    <sheet name="Sheet2" sheetId="2" r:id="rId2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<sst xmlns="http://schemas.openxmlformats.org/spreadsheetml/2006/main" count="35" uniqueCount="21">
  <si>
    <t>淮安市经营困难且恢复有望企业稳岗返还汇总表</t>
  </si>
  <si>
    <t>（市直企业第一批）</t>
  </si>
  <si>
    <t>填报单位名称：淮安市劳动就业管理中心</t>
  </si>
  <si>
    <t>2019年 10月</t>
  </si>
  <si>
    <t>单位：人、元</t>
  </si>
  <si>
    <t>单位名称</t>
  </si>
  <si>
    <t>上年度平均失业保险参保人数</t>
  </si>
  <si>
    <t>上年实际缴 纳失业保险  费总额</t>
  </si>
  <si>
    <t>享受经营困难企业稳岗返还金额</t>
  </si>
  <si>
    <t>博文房地产评估造价集团有限公司淮安分公司</t>
  </si>
  <si>
    <t>淮安旅行社有限公司</t>
  </si>
  <si>
    <t>淮安市天纶永泰进口汽车维修有限公司</t>
  </si>
  <si>
    <t>淮安市万杰建安科技有限公司</t>
  </si>
  <si>
    <t>淮安新奥清浦车用燃气有限公司</t>
  </si>
  <si>
    <t>江苏润诚工程技术咨询有限公司</t>
  </si>
  <si>
    <t>合计</t>
  </si>
  <si>
    <t xml:space="preserve">   2019年 10月</t>
  </si>
  <si>
    <t>社保代码</t>
  </si>
  <si>
    <t>上年度企业裁员率</t>
  </si>
  <si>
    <t>备注</t>
  </si>
  <si>
    <t xml:space="preserve"> 单位负责人：            分管领导：              科室负责人：             复审人：            初审人：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</si>
</sst>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5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Tahoma"/>
      <family val="2"/>
    </font>
    <font>
      <b/>
      <sz val="11"/>
      <color indexed="42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42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57" fontId="0" fillId="0" borderId="10" xfId="0" applyNumberFormat="1" applyFill="1" applyBorder="1" applyAlignment="1">
      <alignment horizontal="left"/>
    </xf>
    <xf numFmtId="57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left"/>
    </xf>
    <xf numFmtId="176" fontId="0" fillId="0" borderId="11" xfId="0" applyNumberFormat="1" applyFont="1" applyFill="1" applyBorder="1" applyAlignment="1">
      <alignment horizontal="center"/>
    </xf>
    <xf numFmtId="10" fontId="0" fillId="0" borderId="11" xfId="0" applyNumberFormat="1" applyFont="1" applyBorder="1" applyAlignment="1">
      <alignment horizontal="right"/>
    </xf>
    <xf numFmtId="177" fontId="0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0" fillId="0" borderId="11" xfId="0" applyNumberFormat="1" applyFill="1" applyBorder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center" wrapText="1"/>
    </xf>
    <xf numFmtId="176" fontId="3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0" fontId="0" fillId="0" borderId="0" xfId="0" applyNumberFormat="1" applyFill="1" applyBorder="1" applyAlignment="1">
      <alignment horizontal="left"/>
    </xf>
    <xf numFmtId="31" fontId="0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6.00390625" style="6" customWidth="1"/>
    <col min="2" max="2" width="48.50390625" style="7" customWidth="1"/>
    <col min="3" max="3" width="9.75390625" style="6" customWidth="1"/>
    <col min="4" max="4" width="12.75390625" style="34" customWidth="1"/>
    <col min="5" max="5" width="15.00390625" style="9" customWidth="1"/>
    <col min="6" max="6" width="8.75390625" style="9" bestFit="1" customWidth="1"/>
    <col min="7" max="7" width="12.50390625" style="9" customWidth="1"/>
    <col min="8" max="8" width="11.25390625" style="9" customWidth="1"/>
    <col min="9" max="16384" width="8.75390625" style="9" bestFit="1" customWidth="1"/>
  </cols>
  <sheetData>
    <row r="1" spans="1:5" ht="25.5" customHeight="1">
      <c r="A1" s="10" t="s">
        <v>0</v>
      </c>
      <c r="B1" s="10"/>
      <c r="C1" s="10"/>
      <c r="D1" s="10"/>
      <c r="E1" s="10"/>
    </row>
    <row r="2" spans="1:5" ht="23.25" customHeight="1">
      <c r="A2" s="6" t="s">
        <v>1</v>
      </c>
      <c r="B2" s="6"/>
      <c r="D2" s="6"/>
      <c r="E2" s="6"/>
    </row>
    <row r="3" spans="1:5" ht="24" customHeight="1">
      <c r="A3" s="12" t="s">
        <v>2</v>
      </c>
      <c r="C3" s="13" t="s">
        <v>3</v>
      </c>
      <c r="D3" s="13"/>
      <c r="E3" s="15" t="s">
        <v>4</v>
      </c>
    </row>
    <row r="4" spans="1:5" s="1" customFormat="1" ht="65.25" customHeight="1">
      <c r="A4" s="16"/>
      <c r="B4" s="16" t="s">
        <v>5</v>
      </c>
      <c r="C4" s="16" t="s">
        <v>6</v>
      </c>
      <c r="D4" s="17" t="s">
        <v>7</v>
      </c>
      <c r="E4" s="17" t="s">
        <v>8</v>
      </c>
    </row>
    <row r="5" spans="1:5" s="2" customFormat="1" ht="23.25" customHeight="1">
      <c r="A5" s="19">
        <v>1</v>
      </c>
      <c r="B5" s="20" t="s">
        <v>9</v>
      </c>
      <c r="C5" s="21">
        <v>1</v>
      </c>
      <c r="D5" s="23">
        <v>413.28</v>
      </c>
      <c r="E5" s="23">
        <f aca="true" t="shared" si="0" ref="E5:E10">1303*6*C5</f>
        <v>7818</v>
      </c>
    </row>
    <row r="6" spans="1:5" s="3" customFormat="1" ht="23.25" customHeight="1">
      <c r="A6" s="19">
        <v>2</v>
      </c>
      <c r="B6" s="25" t="s">
        <v>10</v>
      </c>
      <c r="C6" s="21">
        <v>2</v>
      </c>
      <c r="D6" s="23">
        <v>705.12</v>
      </c>
      <c r="E6" s="23">
        <f t="shared" si="0"/>
        <v>15636</v>
      </c>
    </row>
    <row r="7" spans="1:5" s="3" customFormat="1" ht="23.25" customHeight="1">
      <c r="A7" s="19">
        <v>3</v>
      </c>
      <c r="B7" s="25" t="s">
        <v>11</v>
      </c>
      <c r="C7" s="21">
        <v>9.083333333333334</v>
      </c>
      <c r="D7" s="23">
        <v>3241.9</v>
      </c>
      <c r="E7" s="23">
        <f t="shared" si="0"/>
        <v>71013.5</v>
      </c>
    </row>
    <row r="8" spans="1:5" s="3" customFormat="1" ht="23.25" customHeight="1">
      <c r="A8" s="19">
        <v>4</v>
      </c>
      <c r="B8" s="20" t="s">
        <v>12</v>
      </c>
      <c r="C8" s="21">
        <v>12.25</v>
      </c>
      <c r="D8" s="23">
        <v>4335.78</v>
      </c>
      <c r="E8" s="23">
        <f t="shared" si="0"/>
        <v>95770.5</v>
      </c>
    </row>
    <row r="9" spans="1:5" s="3" customFormat="1" ht="23.25" customHeight="1">
      <c r="A9" s="19">
        <v>5</v>
      </c>
      <c r="B9" s="20" t="s">
        <v>13</v>
      </c>
      <c r="C9" s="21">
        <v>2.1666666666666665</v>
      </c>
      <c r="D9" s="23">
        <v>887.36</v>
      </c>
      <c r="E9" s="23">
        <f t="shared" si="0"/>
        <v>16939</v>
      </c>
    </row>
    <row r="10" spans="1:5" s="3" customFormat="1" ht="23.25" customHeight="1">
      <c r="A10" s="19">
        <v>6</v>
      </c>
      <c r="B10" s="20" t="s">
        <v>14</v>
      </c>
      <c r="C10" s="21">
        <v>17.42</v>
      </c>
      <c r="D10" s="23">
        <v>8512.56</v>
      </c>
      <c r="E10" s="23">
        <f t="shared" si="0"/>
        <v>136189.56000000003</v>
      </c>
    </row>
    <row r="11" spans="1:5" s="4" customFormat="1" ht="24" customHeight="1">
      <c r="A11" s="26" t="s">
        <v>15</v>
      </c>
      <c r="B11" s="27"/>
      <c r="C11" s="29">
        <f>SUM(C5:C10)</f>
        <v>43.92</v>
      </c>
      <c r="D11" s="30">
        <f>SUM(D5:D10)</f>
        <v>18096</v>
      </c>
      <c r="E11" s="30">
        <f>SUM(E5:E10)</f>
        <v>343366.56000000006</v>
      </c>
    </row>
  </sheetData>
  <sheetProtection/>
  <mergeCells count="3">
    <mergeCell ref="A1:E1"/>
    <mergeCell ref="A2:E2"/>
    <mergeCell ref="C3:D3"/>
  </mergeCells>
  <printOptions/>
  <pageMargins left="0.15748031496062992" right="0.15748031496062992" top="0.47" bottom="0.15748031496062992" header="0.31496062992125984" footer="0.1574803149606299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I1">
      <selection activeCell="N8" sqref="N8"/>
    </sheetView>
  </sheetViews>
  <sheetFormatPr defaultColWidth="9.00390625" defaultRowHeight="14.25"/>
  <cols>
    <col min="1" max="1" width="6.00390625" style="6" customWidth="1"/>
    <col min="2" max="2" width="42.00390625" style="7" customWidth="1"/>
    <col min="3" max="3" width="11.25390625" style="6" customWidth="1"/>
    <col min="4" max="4" width="9.75390625" style="6" customWidth="1"/>
    <col min="5" max="5" width="8.625" style="8" customWidth="1"/>
    <col min="6" max="6" width="16.625" style="9" customWidth="1"/>
    <col min="7" max="7" width="12.50390625" style="9" customWidth="1"/>
    <col min="8" max="8" width="8.75390625" style="9" bestFit="1" customWidth="1"/>
    <col min="9" max="9" width="12.50390625" style="9" customWidth="1"/>
    <col min="10" max="10" width="11.25390625" style="9" customWidth="1"/>
    <col min="11" max="16384" width="8.75390625" style="9" bestFit="1" customWidth="1"/>
  </cols>
  <sheetData>
    <row r="1" spans="1:7" ht="25.5" customHeight="1">
      <c r="A1" s="10" t="s">
        <v>0</v>
      </c>
      <c r="B1" s="10"/>
      <c r="C1" s="10"/>
      <c r="D1" s="10"/>
      <c r="E1" s="10"/>
      <c r="F1" s="10"/>
      <c r="G1" s="10"/>
    </row>
    <row r="2" spans="1:7" ht="23.25" customHeight="1">
      <c r="A2" s="11"/>
      <c r="C2" s="11" t="s">
        <v>1</v>
      </c>
      <c r="D2" s="11"/>
      <c r="E2" s="9"/>
      <c r="F2" s="11"/>
      <c r="G2" s="11"/>
    </row>
    <row r="3" spans="1:7" ht="24" customHeight="1">
      <c r="A3" s="12" t="s">
        <v>2</v>
      </c>
      <c r="C3" s="13" t="s">
        <v>16</v>
      </c>
      <c r="D3" s="14"/>
      <c r="E3" s="9"/>
      <c r="F3" s="15" t="s">
        <v>4</v>
      </c>
      <c r="G3" s="15"/>
    </row>
    <row r="4" spans="1:7" s="1" customFormat="1" ht="65.25" customHeight="1">
      <c r="A4" s="16"/>
      <c r="B4" s="16" t="s">
        <v>5</v>
      </c>
      <c r="C4" s="16" t="s">
        <v>17</v>
      </c>
      <c r="D4" s="16" t="s">
        <v>6</v>
      </c>
      <c r="E4" s="16" t="s">
        <v>18</v>
      </c>
      <c r="F4" s="17" t="s">
        <v>8</v>
      </c>
      <c r="G4" s="18" t="s">
        <v>19</v>
      </c>
    </row>
    <row r="5" spans="1:7" s="2" customFormat="1" ht="23.25" customHeight="1">
      <c r="A5" s="19">
        <v>1</v>
      </c>
      <c r="B5" s="20" t="s">
        <v>9</v>
      </c>
      <c r="C5" s="19">
        <v>10415971</v>
      </c>
      <c r="D5" s="21">
        <v>1</v>
      </c>
      <c r="E5" s="22">
        <v>0</v>
      </c>
      <c r="F5" s="23">
        <f aca="true" t="shared" si="0" ref="F5:F10">1303*6*D5</f>
        <v>7818</v>
      </c>
      <c r="G5" s="24"/>
    </row>
    <row r="6" spans="1:7" s="3" customFormat="1" ht="23.25" customHeight="1">
      <c r="A6" s="19">
        <v>2</v>
      </c>
      <c r="B6" s="25" t="s">
        <v>10</v>
      </c>
      <c r="C6" s="19">
        <v>10007915</v>
      </c>
      <c r="D6" s="21">
        <v>2</v>
      </c>
      <c r="E6" s="22">
        <v>0</v>
      </c>
      <c r="F6" s="23">
        <f t="shared" si="0"/>
        <v>15636</v>
      </c>
      <c r="G6" s="24"/>
    </row>
    <row r="7" spans="1:7" s="3" customFormat="1" ht="23.25" customHeight="1">
      <c r="A7" s="19">
        <v>3</v>
      </c>
      <c r="B7" s="25" t="s">
        <v>11</v>
      </c>
      <c r="C7" s="19">
        <v>10007800</v>
      </c>
      <c r="D7" s="21">
        <v>9.083333333333334</v>
      </c>
      <c r="E7" s="22">
        <v>0</v>
      </c>
      <c r="F7" s="23">
        <f t="shared" si="0"/>
        <v>71013.5</v>
      </c>
      <c r="G7" s="24"/>
    </row>
    <row r="8" spans="1:7" s="3" customFormat="1" ht="23.25" customHeight="1">
      <c r="A8" s="19">
        <v>4</v>
      </c>
      <c r="B8" s="20" t="s">
        <v>12</v>
      </c>
      <c r="C8" s="19">
        <v>10146933</v>
      </c>
      <c r="D8" s="21">
        <v>12.25</v>
      </c>
      <c r="E8" s="22">
        <v>0</v>
      </c>
      <c r="F8" s="23">
        <f t="shared" si="0"/>
        <v>95770.5</v>
      </c>
      <c r="G8" s="24"/>
    </row>
    <row r="9" spans="1:7" s="3" customFormat="1" ht="23.25" customHeight="1">
      <c r="A9" s="19">
        <v>5</v>
      </c>
      <c r="B9" s="20" t="s">
        <v>13</v>
      </c>
      <c r="C9" s="19">
        <v>11661798</v>
      </c>
      <c r="D9" s="21">
        <v>2.1666666666666665</v>
      </c>
      <c r="E9" s="22">
        <v>0</v>
      </c>
      <c r="F9" s="23">
        <f t="shared" si="0"/>
        <v>16939</v>
      </c>
      <c r="G9" s="24"/>
    </row>
    <row r="10" spans="1:7" s="3" customFormat="1" ht="23.25" customHeight="1">
      <c r="A10" s="19">
        <v>6</v>
      </c>
      <c r="B10" s="20" t="s">
        <v>14</v>
      </c>
      <c r="C10" s="19">
        <v>10417275</v>
      </c>
      <c r="D10" s="21">
        <v>17.42</v>
      </c>
      <c r="E10" s="22">
        <v>0</v>
      </c>
      <c r="F10" s="23">
        <f t="shared" si="0"/>
        <v>136189.56000000003</v>
      </c>
      <c r="G10" s="24"/>
    </row>
    <row r="11" spans="1:7" s="4" customFormat="1" ht="24" customHeight="1">
      <c r="A11" s="26" t="s">
        <v>15</v>
      </c>
      <c r="B11" s="27"/>
      <c r="C11" s="28"/>
      <c r="D11" s="29">
        <f>SUM(D5:D10)</f>
        <v>43.92</v>
      </c>
      <c r="E11" s="26"/>
      <c r="F11" s="30">
        <f>SUM(F5:F10)</f>
        <v>343366.56000000006</v>
      </c>
      <c r="G11" s="31"/>
    </row>
    <row r="12" ht="24.75" customHeight="1"/>
    <row r="13" s="5" customFormat="1" ht="26.25" customHeight="1">
      <c r="A13" s="32" t="s">
        <v>20</v>
      </c>
    </row>
    <row r="14" spans="6:7" ht="27" customHeight="1">
      <c r="F14" s="33">
        <v>43768</v>
      </c>
      <c r="G14" s="33"/>
    </row>
  </sheetData>
  <sheetProtection/>
  <mergeCells count="3">
    <mergeCell ref="A1:G1"/>
    <mergeCell ref="F3:G3"/>
    <mergeCell ref="F14:G14"/>
  </mergeCells>
  <printOptions/>
  <pageMargins left="0.98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2019-10-30T02:54:36Z</cp:lastPrinted>
  <dcterms:created xsi:type="dcterms:W3CDTF">1996-12-17T01:32:42Z</dcterms:created>
  <dcterms:modified xsi:type="dcterms:W3CDTF">2019-10-30T05:55:08Z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